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xr:revisionPtr revIDLastSave="0" documentId="13_ncr:1_{72BC9001-6FFF-4893-A8FE-2A7193133952}" xr6:coauthVersionLast="36" xr6:coauthVersionMax="47" xr10:uidLastSave="{00000000-0000-0000-0000-000000000000}"/>
  <bookViews>
    <workbookView xWindow="-105" yWindow="-105" windowWidth="23250" windowHeight="12450" activeTab="3" xr2:uid="{00000000-000D-0000-FFFF-FFFF00000000}"/>
  </bookViews>
  <sheets>
    <sheet name="List1" sheetId="1" r:id="rId1"/>
    <sheet name="List4" sheetId="4" r:id="rId2"/>
    <sheet name="List3" sheetId="3" r:id="rId3"/>
    <sheet name="List2" sheetId="2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0" i="1" l="1"/>
  <c r="A8" i="2" l="1"/>
</calcChain>
</file>

<file path=xl/sharedStrings.xml><?xml version="1.0" encoding="utf-8"?>
<sst xmlns="http://schemas.openxmlformats.org/spreadsheetml/2006/main" count="208" uniqueCount="170">
  <si>
    <t>Kategorija 1</t>
  </si>
  <si>
    <t>Naziv primatelja</t>
  </si>
  <si>
    <t>OIB primatelja</t>
  </si>
  <si>
    <t>Sjedište primatelja</t>
  </si>
  <si>
    <t>Ukupan iznos isplate</t>
  </si>
  <si>
    <t>Vrsta rashoda/izdataka</t>
  </si>
  <si>
    <t>32211 Uredski materijal</t>
  </si>
  <si>
    <t>81793146560</t>
  </si>
  <si>
    <t>85821130368</t>
  </si>
  <si>
    <t>32341 Opskrba vodom</t>
  </si>
  <si>
    <t>HEP Opskrba d.d.</t>
  </si>
  <si>
    <t>63073332379</t>
  </si>
  <si>
    <t>32231 Električna energija</t>
  </si>
  <si>
    <t>Zagreb, Ulica grada Vukovara 37</t>
  </si>
  <si>
    <t>Zagreb, Radnička cesta 21</t>
  </si>
  <si>
    <t>UKUPNO</t>
  </si>
  <si>
    <t>Kategorija 2</t>
  </si>
  <si>
    <t>Ukupan iznos zbirne isplate</t>
  </si>
  <si>
    <t>3111 Bruto plaća</t>
  </si>
  <si>
    <t>3211 Službena putovanja</t>
  </si>
  <si>
    <t>3121 Ostali rashodi za zaposlene</t>
  </si>
  <si>
    <t>3212 Naknade za prijevoz, za rad na terenu i dovojeni život</t>
  </si>
  <si>
    <t>Isplatitelj sredstava: Osnovna škola Mate Lovraka Petrinja</t>
  </si>
  <si>
    <t>Petrinja, Gundulićeva 14</t>
  </si>
  <si>
    <t>HEP Elektra</t>
  </si>
  <si>
    <t>Hrvatski telekom</t>
  </si>
  <si>
    <t>32311 Usluge telefona</t>
  </si>
  <si>
    <t>Hrvatska pošta</t>
  </si>
  <si>
    <t>87393146560</t>
  </si>
  <si>
    <t xml:space="preserve">Velika Gorica, Poštanska ulica 9 </t>
  </si>
  <si>
    <t>32313 Poštarina</t>
  </si>
  <si>
    <t>HRT</t>
  </si>
  <si>
    <t>32331 Elektronski mediji</t>
  </si>
  <si>
    <t>Petrinja, Braće Hanžek 19</t>
  </si>
  <si>
    <t>Komunalac Petrinja</t>
  </si>
  <si>
    <t>32342 Iznošenje i odvoz smeća</t>
  </si>
  <si>
    <t>32389 Ostale računalne usluge</t>
  </si>
  <si>
    <t>Fina</t>
  </si>
  <si>
    <t>Zagreb, Ulica grada Vukovara70</t>
  </si>
  <si>
    <t>OTP banka</t>
  </si>
  <si>
    <t>34311 Usluge banaka</t>
  </si>
  <si>
    <t>52508873833</t>
  </si>
  <si>
    <t>Split, Domovinskog rata 61</t>
  </si>
  <si>
    <t>95970838122</t>
  </si>
  <si>
    <t>22916544397</t>
  </si>
  <si>
    <t>53696178845</t>
  </si>
  <si>
    <t>68419124305</t>
  </si>
  <si>
    <t>43965974818</t>
  </si>
  <si>
    <t>32322 usluge tekućeg i inv. Održavanja</t>
  </si>
  <si>
    <t>Zagreb, Savski gaj iv put 10</t>
  </si>
  <si>
    <t>3131 Doprinosi na plaću</t>
  </si>
  <si>
    <t>32219 Ostali materijal</t>
  </si>
  <si>
    <t>Belona</t>
  </si>
  <si>
    <t>KTC</t>
  </si>
  <si>
    <t>Grad Petrinja</t>
  </si>
  <si>
    <t>32349 Komunalne usluge</t>
  </si>
  <si>
    <t>Sisak, Ulica kralja Zvonimira 24</t>
  </si>
  <si>
    <t>NewMip</t>
  </si>
  <si>
    <t>Edi</t>
  </si>
  <si>
    <t>32224 Školska kuhinja</t>
  </si>
  <si>
    <t>Vindija</t>
  </si>
  <si>
    <t>Varaždin, Međimurska 6</t>
  </si>
  <si>
    <t>54229423265</t>
  </si>
  <si>
    <t>Petrinja, I. B. Mažuranić 1</t>
  </si>
  <si>
    <t>44138062462</t>
  </si>
  <si>
    <t>Petrinja, Ivana Gundulića 18</t>
  </si>
  <si>
    <t>Čazmatrans</t>
  </si>
  <si>
    <t>Studenac</t>
  </si>
  <si>
    <t>32312 Prijevoz učenika</t>
  </si>
  <si>
    <t>Čazma , Milana Novačića 10</t>
  </si>
  <si>
    <t>96107776452</t>
  </si>
  <si>
    <t>02023029348</t>
  </si>
  <si>
    <t>Omiš, Četvrt ribnjak 17</t>
  </si>
  <si>
    <t>Vode Banovine</t>
  </si>
  <si>
    <t>Narodne novine</t>
  </si>
  <si>
    <t>64546066176</t>
  </si>
  <si>
    <t>12266526926</t>
  </si>
  <si>
    <t>Zagreb, Prisavlje 3</t>
  </si>
  <si>
    <t>Libusoft</t>
  </si>
  <si>
    <t>CS Data</t>
  </si>
  <si>
    <t>07928109478</t>
  </si>
  <si>
    <t>Velika Gorica, k.D.Zzvonimira 5</t>
  </si>
  <si>
    <t>VIVA INFO</t>
  </si>
  <si>
    <t>22361751585</t>
  </si>
  <si>
    <t>Zagreb, Lašćinska cesta 116B</t>
  </si>
  <si>
    <t>14506572540</t>
  </si>
  <si>
    <t>Zagreb, Remetinečka cesta 7a</t>
  </si>
  <si>
    <t>Udruga Lanac kretanja</t>
  </si>
  <si>
    <t>56575768790</t>
  </si>
  <si>
    <t>Zagreb, Frušćinje 8</t>
  </si>
  <si>
    <t>32389 Održavanje aplikacije e-ured</t>
  </si>
  <si>
    <t>32234 Gorivo</t>
  </si>
  <si>
    <t>Ina</t>
  </si>
  <si>
    <t>27759560625</t>
  </si>
  <si>
    <t>Zagreb, Av.Večeslava Holjevca 10</t>
  </si>
  <si>
    <t>4539205543</t>
  </si>
  <si>
    <t>Zagreb, Ulica grada Vukovara 269 F</t>
  </si>
  <si>
    <t>Mjesec: VELJAČA 2025</t>
  </si>
  <si>
    <t>Mjesec :VELJAČA 2025</t>
  </si>
  <si>
    <t>AGS</t>
  </si>
  <si>
    <t>32214 Sredstva za čišćenje</t>
  </si>
  <si>
    <t>Europapapier Adria</t>
  </si>
  <si>
    <t>32216 Higijenske potrepštine</t>
  </si>
  <si>
    <t>Gavrilović</t>
  </si>
  <si>
    <t>Petrinja, Gavrilovićev trg 1</t>
  </si>
  <si>
    <t>MAT</t>
  </si>
  <si>
    <t>Global hipo</t>
  </si>
  <si>
    <t>DANITEX</t>
  </si>
  <si>
    <t>Veteran Mate</t>
  </si>
  <si>
    <t>32224-1 Namirnice za takmičenje</t>
  </si>
  <si>
    <t>Himbo top</t>
  </si>
  <si>
    <t>32224-3 Shema školskog voća</t>
  </si>
  <si>
    <t>Smit commerce</t>
  </si>
  <si>
    <t>32242 Materijal za održavanje</t>
  </si>
  <si>
    <t>Microteam</t>
  </si>
  <si>
    <t>Goga</t>
  </si>
  <si>
    <t>Dolenac</t>
  </si>
  <si>
    <t>SB Commerce</t>
  </si>
  <si>
    <t>32251 Sitan inventar</t>
  </si>
  <si>
    <t>Europapier Adria</t>
  </si>
  <si>
    <t>Unatrans</t>
  </si>
  <si>
    <t>Kontrol biro</t>
  </si>
  <si>
    <t>Stanić graditeljstvo</t>
  </si>
  <si>
    <t>Proxima</t>
  </si>
  <si>
    <t>New Mip</t>
  </si>
  <si>
    <t>32931 Reprezentacija</t>
  </si>
  <si>
    <t>HUROŠ</t>
  </si>
  <si>
    <t>32941 Članarine</t>
  </si>
  <si>
    <t>Alfa</t>
  </si>
  <si>
    <t>42411 Biblioteka</t>
  </si>
  <si>
    <t>Profil Klett</t>
  </si>
  <si>
    <t>54014670233</t>
  </si>
  <si>
    <t>Dubrava, Žukovec 18</t>
  </si>
  <si>
    <t>95803232921</t>
  </si>
  <si>
    <t>Zagreb, Petra Hektorovića 2</t>
  </si>
  <si>
    <t>07189160632</t>
  </si>
  <si>
    <t>Zagreb, Nova Ves 23 a</t>
  </si>
  <si>
    <t>37208339420</t>
  </si>
  <si>
    <t>Petrinja, I. Mažuranića 7</t>
  </si>
  <si>
    <t>83570236060</t>
  </si>
  <si>
    <t>23864762694</t>
  </si>
  <si>
    <t>Osijek, P. Pejačevića 20</t>
  </si>
  <si>
    <t>95243482140</t>
  </si>
  <si>
    <t xml:space="preserve">Gornji Stupnik, Gornjostupnička 9 b </t>
  </si>
  <si>
    <t>07335232666</t>
  </si>
  <si>
    <t>Petrinja, Sajmište 2/3</t>
  </si>
  <si>
    <t>21780210989</t>
  </si>
  <si>
    <t>petrinja, Nazorova 22</t>
  </si>
  <si>
    <t>01913481578</t>
  </si>
  <si>
    <t>Zagreb, Slavonska avenija 65</t>
  </si>
  <si>
    <t>57375677395</t>
  </si>
  <si>
    <t>Velika Gorica , Kurilovečka 1</t>
  </si>
  <si>
    <t>00416879476</t>
  </si>
  <si>
    <t>Petrinja, Vinka Nikolića 1</t>
  </si>
  <si>
    <t>80916616067</t>
  </si>
  <si>
    <t>11848400362</t>
  </si>
  <si>
    <t>Petrinja, Gundulićeva 2</t>
  </si>
  <si>
    <t>97748123085</t>
  </si>
  <si>
    <t>Zagreb, Ulica sv. L. Mandića 55</t>
  </si>
  <si>
    <t>81730836644</t>
  </si>
  <si>
    <t>petrinja, Strašnik 66</t>
  </si>
  <si>
    <t>99626319363</t>
  </si>
  <si>
    <t>Zagreb, Ulica V. klaića 54</t>
  </si>
  <si>
    <t>79499393590</t>
  </si>
  <si>
    <t>Petrinja, Trg F. Tuđmana 14</t>
  </si>
  <si>
    <t>18443555402</t>
  </si>
  <si>
    <t>Križevci, Sidonije Rubido 7</t>
  </si>
  <si>
    <t>92644082</t>
  </si>
  <si>
    <t>Zagreb, Karažnik 3</t>
  </si>
  <si>
    <t>96946541215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</si>
</sst>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€-1]_-;\-* #,##0.00\ [$€-1]_-;_-* &quot;-&quot;??\ [$€-1]_-;_-@_-"/>
  </numFmts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74">
    <xf numFmtId="0" fontId="0" fillId="0" borderId="0" xfId="0"/>
    <xf numFmtId="164" fontId="0" fillId="0" borderId="0" xfId="0" applyNumberFormat="1"/>
    <xf numFmtId="0" fontId="0" fillId="0" borderId="1" xfId="0" applyBorder="1" applyAlignment="1">
      <alignment vertical="center"/>
    </xf>
    <xf numFmtId="0" fontId="0" fillId="0" borderId="7" xfId="0" applyBorder="1" applyAlignment="1">
      <alignment vertical="center"/>
    </xf>
    <xf numFmtId="164" fontId="1" fillId="0" borderId="23" xfId="0" applyNumberFormat="1" applyFont="1" applyBorder="1"/>
    <xf numFmtId="164" fontId="1" fillId="0" borderId="24" xfId="0" applyNumberFormat="1" applyFont="1" applyBorder="1"/>
    <xf numFmtId="0" fontId="0" fillId="0" borderId="18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16" xfId="0" applyBorder="1" applyAlignment="1">
      <alignment horizontal="left" wrapText="1"/>
    </xf>
    <xf numFmtId="0" fontId="0" fillId="0" borderId="17" xfId="0" applyBorder="1" applyAlignment="1">
      <alignment horizontal="left" wrapText="1"/>
    </xf>
    <xf numFmtId="0" fontId="0" fillId="0" borderId="18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6" xfId="0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164" fontId="1" fillId="0" borderId="22" xfId="0" applyNumberFormat="1" applyFont="1" applyBorder="1" applyAlignment="1">
      <alignment horizontal="center"/>
    </xf>
    <xf numFmtId="164" fontId="1" fillId="0" borderId="23" xfId="0" applyNumberFormat="1" applyFont="1" applyBorder="1" applyAlignment="1">
      <alignment horizontal="center"/>
    </xf>
    <xf numFmtId="49" fontId="0" fillId="0" borderId="18" xfId="0" applyNumberFormat="1" applyBorder="1" applyAlignment="1">
      <alignment horizontal="center" vertical="center"/>
    </xf>
    <xf numFmtId="49" fontId="0" fillId="0" borderId="17" xfId="0" applyNumberFormat="1" applyBorder="1" applyAlignment="1">
      <alignment horizontal="center" vertical="center"/>
    </xf>
    <xf numFmtId="0" fontId="0" fillId="0" borderId="19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164" fontId="0" fillId="0" borderId="18" xfId="0" applyNumberFormat="1" applyBorder="1" applyAlignment="1">
      <alignment horizontal="center" vertical="center"/>
    </xf>
    <xf numFmtId="164" fontId="0" fillId="0" borderId="17" xfId="0" applyNumberFormat="1" applyBorder="1" applyAlignment="1">
      <alignment horizontal="center" vertical="center"/>
    </xf>
    <xf numFmtId="0" fontId="0" fillId="0" borderId="27" xfId="0" applyBorder="1" applyAlignment="1">
      <alignment horizontal="left" vertical="center"/>
    </xf>
    <xf numFmtId="0" fontId="0" fillId="0" borderId="29" xfId="0" applyBorder="1" applyAlignment="1">
      <alignment horizontal="left" vertical="center"/>
    </xf>
    <xf numFmtId="0" fontId="0" fillId="0" borderId="30" xfId="0" applyBorder="1" applyAlignment="1">
      <alignment horizontal="left" vertical="center"/>
    </xf>
    <xf numFmtId="164" fontId="0" fillId="0" borderId="27" xfId="0" applyNumberFormat="1" applyBorder="1" applyAlignment="1">
      <alignment horizontal="center" vertical="center"/>
    </xf>
    <xf numFmtId="164" fontId="0" fillId="0" borderId="28" xfId="0" applyNumberFormat="1" applyBorder="1" applyAlignment="1">
      <alignment horizontal="center" vertical="center"/>
    </xf>
    <xf numFmtId="164" fontId="0" fillId="0" borderId="18" xfId="0" applyNumberFormat="1" applyBorder="1" applyAlignment="1">
      <alignment horizontal="right" vertical="center"/>
    </xf>
    <xf numFmtId="164" fontId="0" fillId="0" borderId="17" xfId="0" applyNumberFormat="1" applyBorder="1" applyAlignment="1">
      <alignment horizontal="right" vertical="center"/>
    </xf>
    <xf numFmtId="164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1" fillId="0" borderId="25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0" fillId="0" borderId="31" xfId="0" applyBorder="1" applyAlignment="1">
      <alignment horizontal="left" wrapText="1"/>
    </xf>
    <xf numFmtId="0" fontId="0" fillId="0" borderId="28" xfId="0" applyBorder="1" applyAlignment="1">
      <alignment horizontal="left" wrapText="1"/>
    </xf>
    <xf numFmtId="0" fontId="0" fillId="0" borderId="28" xfId="0" applyBorder="1" applyAlignment="1">
      <alignment horizontal="left" vertical="center"/>
    </xf>
    <xf numFmtId="49" fontId="0" fillId="0" borderId="27" xfId="0" applyNumberFormat="1" applyBorder="1" applyAlignment="1">
      <alignment horizontal="center" vertical="center"/>
    </xf>
    <xf numFmtId="49" fontId="0" fillId="0" borderId="28" xfId="0" applyNumberFormat="1" applyBorder="1" applyAlignment="1">
      <alignment horizontal="center" vertic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0" fillId="0" borderId="1" xfId="0" applyBorder="1" applyAlignment="1">
      <alignment horizontal="left"/>
    </xf>
    <xf numFmtId="164" fontId="1" fillId="3" borderId="11" xfId="0" applyNumberFormat="1" applyFont="1" applyFill="1" applyBorder="1" applyAlignment="1">
      <alignment horizontal="center" wrapText="1"/>
    </xf>
    <xf numFmtId="0" fontId="1" fillId="3" borderId="13" xfId="0" applyFont="1" applyFill="1" applyBorder="1" applyAlignment="1">
      <alignment horizontal="center"/>
    </xf>
    <xf numFmtId="0" fontId="0" fillId="0" borderId="18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164" fontId="0" fillId="0" borderId="18" xfId="0" applyNumberFormat="1" applyBorder="1" applyAlignment="1">
      <alignment horizontal="left" vertical="center"/>
    </xf>
    <xf numFmtId="164" fontId="0" fillId="0" borderId="17" xfId="0" applyNumberFormat="1" applyBorder="1" applyAlignment="1">
      <alignment horizontal="left" vertical="center"/>
    </xf>
    <xf numFmtId="49" fontId="0" fillId="0" borderId="19" xfId="0" applyNumberFormat="1" applyBorder="1" applyAlignment="1">
      <alignment horizontal="center" vertical="center"/>
    </xf>
    <xf numFmtId="0" fontId="0" fillId="0" borderId="18" xfId="0" applyBorder="1" applyAlignment="1">
      <alignment horizontal="left"/>
    </xf>
    <xf numFmtId="0" fontId="0" fillId="0" borderId="17" xfId="0" applyBorder="1" applyAlignment="1">
      <alignment horizontal="left"/>
    </xf>
    <xf numFmtId="49" fontId="0" fillId="0" borderId="26" xfId="0" applyNumberFormat="1" applyBorder="1" applyAlignment="1">
      <alignment horizontal="center" vertical="center"/>
    </xf>
    <xf numFmtId="0" fontId="0" fillId="0" borderId="19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13" xfId="0" applyNumberFormat="1" applyBorder="1" applyAlignment="1">
      <alignment horizontal="left" vertical="top"/>
    </xf>
    <xf numFmtId="164" fontId="0" fillId="0" borderId="11" xfId="0" applyNumberFormat="1" applyBorder="1" applyAlignment="1">
      <alignment horizontal="left" vertical="top"/>
    </xf>
    <xf numFmtId="164" fontId="1" fillId="0" borderId="8" xfId="0" applyNumberFormat="1" applyFont="1" applyBorder="1" applyAlignment="1">
      <alignment horizontal="right"/>
    </xf>
    <xf numFmtId="164" fontId="1" fillId="0" borderId="9" xfId="0" applyNumberFormat="1" applyFont="1" applyBorder="1" applyAlignment="1">
      <alignment horizontal="right"/>
    </xf>
    <xf numFmtId="0" fontId="1" fillId="4" borderId="14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1" fillId="4" borderId="15" xfId="0" applyFont="1" applyFill="1" applyBorder="1" applyAlignment="1">
      <alignment horizontal="center"/>
    </xf>
    <xf numFmtId="164" fontId="0" fillId="0" borderId="6" xfId="0" applyNumberFormat="1" applyBorder="1" applyAlignment="1">
      <alignment horizontal="left" vertical="top"/>
    </xf>
    <xf numFmtId="164" fontId="0" fillId="0" borderId="1" xfId="0" applyNumberFormat="1" applyBorder="1" applyAlignment="1">
      <alignment horizontal="left" vertical="top"/>
    </xf>
    <xf numFmtId="0" fontId="0" fillId="0" borderId="7" xfId="0" applyBorder="1" applyAlignment="1">
      <alignment horizontal="left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2"/>
  <sheetViews>
    <sheetView topLeftCell="A28" zoomScaleNormal="100" workbookViewId="0">
      <selection activeCell="C7" sqref="C7:D7"/>
    </sheetView>
  </sheetViews>
  <sheetFormatPr defaultRowHeight="15" x14ac:dyDescent="0.25"/>
  <cols>
    <col min="2" max="2" width="15" customWidth="1"/>
    <col min="3" max="3" width="9.140625" customWidth="1"/>
    <col min="4" max="4" width="5.85546875" customWidth="1"/>
    <col min="6" max="6" width="20.7109375" customWidth="1"/>
    <col min="7" max="7" width="11" bestFit="1" customWidth="1"/>
    <col min="8" max="8" width="7.42578125" customWidth="1"/>
    <col min="9" max="9" width="14.28515625" customWidth="1"/>
    <col min="11" max="11" width="18.85546875" customWidth="1"/>
  </cols>
  <sheetData>
    <row r="1" spans="1:11" x14ac:dyDescent="0.25">
      <c r="A1" s="46" t="s">
        <v>22</v>
      </c>
      <c r="B1" s="42"/>
      <c r="C1" s="42"/>
      <c r="D1" s="42"/>
      <c r="E1" s="42"/>
      <c r="F1" s="42" t="s">
        <v>98</v>
      </c>
      <c r="G1" s="42"/>
      <c r="H1" s="42"/>
      <c r="I1" s="42" t="s">
        <v>0</v>
      </c>
      <c r="J1" s="42"/>
      <c r="K1" s="43"/>
    </row>
    <row r="2" spans="1:11" ht="33" customHeight="1" x14ac:dyDescent="0.25">
      <c r="A2" s="49" t="s">
        <v>1</v>
      </c>
      <c r="B2" s="44"/>
      <c r="C2" s="44" t="s">
        <v>2</v>
      </c>
      <c r="D2" s="44"/>
      <c r="E2" s="44" t="s">
        <v>3</v>
      </c>
      <c r="F2" s="44"/>
      <c r="G2" s="48" t="s">
        <v>4</v>
      </c>
      <c r="H2" s="48"/>
      <c r="I2" s="44" t="s">
        <v>5</v>
      </c>
      <c r="J2" s="44"/>
      <c r="K2" s="45"/>
    </row>
    <row r="3" spans="1:11" x14ac:dyDescent="0.25">
      <c r="A3" s="11" t="s">
        <v>74</v>
      </c>
      <c r="B3" s="15"/>
      <c r="C3" s="34" t="s">
        <v>75</v>
      </c>
      <c r="D3" s="34"/>
      <c r="E3" s="16" t="s">
        <v>49</v>
      </c>
      <c r="F3" s="16"/>
      <c r="G3" s="33">
        <v>177.08</v>
      </c>
      <c r="H3" s="33"/>
      <c r="I3" s="47" t="s">
        <v>6</v>
      </c>
      <c r="J3" s="47"/>
      <c r="K3" s="47"/>
    </row>
    <row r="4" spans="1:11" ht="15" customHeight="1" x14ac:dyDescent="0.25">
      <c r="A4" s="14" t="s">
        <v>99</v>
      </c>
      <c r="B4" s="15"/>
      <c r="C4" s="34" t="s">
        <v>140</v>
      </c>
      <c r="D4" s="34"/>
      <c r="E4" s="16" t="s">
        <v>141</v>
      </c>
      <c r="F4" s="16"/>
      <c r="G4" s="33">
        <v>860</v>
      </c>
      <c r="H4" s="33"/>
      <c r="I4" s="16" t="s">
        <v>100</v>
      </c>
      <c r="J4" s="16"/>
      <c r="K4" s="17"/>
    </row>
    <row r="5" spans="1:11" ht="15" customHeight="1" x14ac:dyDescent="0.25">
      <c r="A5" s="10" t="s">
        <v>53</v>
      </c>
      <c r="B5" s="11"/>
      <c r="C5" s="20" t="s">
        <v>43</v>
      </c>
      <c r="D5" s="21"/>
      <c r="E5" s="12" t="s">
        <v>65</v>
      </c>
      <c r="F5" s="13"/>
      <c r="G5" s="24">
        <v>385.58</v>
      </c>
      <c r="H5" s="25"/>
      <c r="I5" s="12" t="s">
        <v>100</v>
      </c>
      <c r="J5" s="22"/>
      <c r="K5" s="23"/>
    </row>
    <row r="6" spans="1:11" ht="15" customHeight="1" x14ac:dyDescent="0.25">
      <c r="A6" s="10" t="s">
        <v>101</v>
      </c>
      <c r="B6" s="11"/>
      <c r="C6" s="20" t="s">
        <v>148</v>
      </c>
      <c r="D6" s="21"/>
      <c r="E6" s="12" t="s">
        <v>149</v>
      </c>
      <c r="F6" s="13"/>
      <c r="G6" s="24">
        <v>635.44000000000005</v>
      </c>
      <c r="H6" s="25"/>
      <c r="I6" s="12" t="s">
        <v>102</v>
      </c>
      <c r="J6" s="22"/>
      <c r="K6" s="23"/>
    </row>
    <row r="7" spans="1:11" ht="15" customHeight="1" x14ac:dyDescent="0.25">
      <c r="A7" s="10" t="s">
        <v>105</v>
      </c>
      <c r="B7" s="11"/>
      <c r="C7" s="20" t="s">
        <v>169</v>
      </c>
      <c r="D7" s="21"/>
      <c r="E7" s="12" t="s">
        <v>168</v>
      </c>
      <c r="F7" s="13"/>
      <c r="G7" s="24">
        <v>96</v>
      </c>
      <c r="H7" s="25"/>
      <c r="I7" s="12" t="s">
        <v>51</v>
      </c>
      <c r="J7" s="22"/>
      <c r="K7" s="23"/>
    </row>
    <row r="8" spans="1:11" ht="15" customHeight="1" x14ac:dyDescent="0.25">
      <c r="A8" s="10" t="s">
        <v>107</v>
      </c>
      <c r="B8" s="11"/>
      <c r="C8" s="20" t="s">
        <v>167</v>
      </c>
      <c r="D8" s="21"/>
      <c r="E8" s="12" t="s">
        <v>145</v>
      </c>
      <c r="F8" s="13"/>
      <c r="G8" s="24">
        <v>212.5</v>
      </c>
      <c r="H8" s="25"/>
      <c r="I8" s="12" t="s">
        <v>51</v>
      </c>
      <c r="J8" s="22"/>
      <c r="K8" s="23"/>
    </row>
    <row r="9" spans="1:11" ht="15" customHeight="1" x14ac:dyDescent="0.25">
      <c r="A9" s="10" t="s">
        <v>57</v>
      </c>
      <c r="B9" s="11"/>
      <c r="C9" s="20" t="s">
        <v>44</v>
      </c>
      <c r="D9" s="21"/>
      <c r="E9" s="12" t="s">
        <v>56</v>
      </c>
      <c r="F9" s="13"/>
      <c r="G9" s="24">
        <v>6.39</v>
      </c>
      <c r="H9" s="25"/>
      <c r="I9" s="12" t="s">
        <v>51</v>
      </c>
      <c r="J9" s="22"/>
      <c r="K9" s="23"/>
    </row>
    <row r="10" spans="1:11" x14ac:dyDescent="0.25">
      <c r="A10" s="10" t="s">
        <v>106</v>
      </c>
      <c r="B10" s="11"/>
      <c r="C10" s="20" t="s">
        <v>165</v>
      </c>
      <c r="D10" s="21"/>
      <c r="E10" s="12" t="s">
        <v>166</v>
      </c>
      <c r="F10" s="13"/>
      <c r="G10" s="24">
        <v>238</v>
      </c>
      <c r="H10" s="25"/>
      <c r="I10" s="12" t="s">
        <v>51</v>
      </c>
      <c r="J10" s="22"/>
      <c r="K10" s="23"/>
    </row>
    <row r="11" spans="1:11" x14ac:dyDescent="0.25">
      <c r="A11" s="10" t="s">
        <v>67</v>
      </c>
      <c r="B11" s="11"/>
      <c r="C11" s="20" t="s">
        <v>71</v>
      </c>
      <c r="D11" s="21"/>
      <c r="E11" s="12" t="s">
        <v>72</v>
      </c>
      <c r="F11" s="13"/>
      <c r="G11" s="24">
        <v>3187.71</v>
      </c>
      <c r="H11" s="25"/>
      <c r="I11" s="12" t="s">
        <v>59</v>
      </c>
      <c r="J11" s="22"/>
      <c r="K11" s="23"/>
    </row>
    <row r="12" spans="1:11" x14ac:dyDescent="0.25">
      <c r="A12" s="10" t="s">
        <v>57</v>
      </c>
      <c r="B12" s="11"/>
      <c r="C12" s="20" t="s">
        <v>44</v>
      </c>
      <c r="D12" s="21"/>
      <c r="E12" s="12" t="s">
        <v>56</v>
      </c>
      <c r="F12" s="13"/>
      <c r="G12" s="24">
        <v>650.03</v>
      </c>
      <c r="H12" s="25"/>
      <c r="I12" s="12" t="s">
        <v>59</v>
      </c>
      <c r="J12" s="22"/>
      <c r="K12" s="23"/>
    </row>
    <row r="13" spans="1:11" x14ac:dyDescent="0.25">
      <c r="A13" s="10" t="s">
        <v>58</v>
      </c>
      <c r="B13" s="11"/>
      <c r="C13" s="20" t="s">
        <v>62</v>
      </c>
      <c r="D13" s="21"/>
      <c r="E13" s="12" t="s">
        <v>63</v>
      </c>
      <c r="F13" s="13"/>
      <c r="G13" s="24">
        <v>2122.02</v>
      </c>
      <c r="H13" s="25"/>
      <c r="I13" s="12" t="s">
        <v>59</v>
      </c>
      <c r="J13" s="22"/>
      <c r="K13" s="23"/>
    </row>
    <row r="14" spans="1:11" x14ac:dyDescent="0.25">
      <c r="A14" s="10" t="s">
        <v>60</v>
      </c>
      <c r="B14" s="11"/>
      <c r="C14" s="20" t="s">
        <v>64</v>
      </c>
      <c r="D14" s="21"/>
      <c r="E14" s="12" t="s">
        <v>61</v>
      </c>
      <c r="F14" s="13"/>
      <c r="G14" s="24">
        <v>2777.13</v>
      </c>
      <c r="H14" s="25"/>
      <c r="I14" s="12" t="s">
        <v>59</v>
      </c>
      <c r="J14" s="22"/>
      <c r="K14" s="23"/>
    </row>
    <row r="15" spans="1:11" x14ac:dyDescent="0.25">
      <c r="A15" s="10" t="s">
        <v>53</v>
      </c>
      <c r="B15" s="11"/>
      <c r="C15" s="20" t="s">
        <v>43</v>
      </c>
      <c r="D15" s="21"/>
      <c r="E15" s="12" t="s">
        <v>65</v>
      </c>
      <c r="F15" s="13"/>
      <c r="G15" s="24">
        <v>3219.66</v>
      </c>
      <c r="H15" s="25"/>
      <c r="I15" s="12" t="s">
        <v>59</v>
      </c>
      <c r="J15" s="22"/>
      <c r="K15" s="23"/>
    </row>
    <row r="16" spans="1:11" x14ac:dyDescent="0.25">
      <c r="A16" s="10" t="s">
        <v>103</v>
      </c>
      <c r="B16" s="11"/>
      <c r="C16" s="20" t="s">
        <v>139</v>
      </c>
      <c r="D16" s="21"/>
      <c r="E16" s="12" t="s">
        <v>104</v>
      </c>
      <c r="F16" s="13"/>
      <c r="G16" s="24">
        <v>394.18</v>
      </c>
      <c r="H16" s="25"/>
      <c r="I16" s="12" t="s">
        <v>59</v>
      </c>
      <c r="J16" s="22"/>
      <c r="K16" s="23"/>
    </row>
    <row r="17" spans="1:11" x14ac:dyDescent="0.25">
      <c r="A17" s="10" t="s">
        <v>108</v>
      </c>
      <c r="B17" s="11"/>
      <c r="C17" s="20" t="s">
        <v>163</v>
      </c>
      <c r="D17" s="21"/>
      <c r="E17" s="12" t="s">
        <v>164</v>
      </c>
      <c r="F17" s="13"/>
      <c r="G17" s="24">
        <v>158.4</v>
      </c>
      <c r="H17" s="25"/>
      <c r="I17" s="12" t="s">
        <v>109</v>
      </c>
      <c r="J17" s="22"/>
      <c r="K17" s="23"/>
    </row>
    <row r="18" spans="1:11" x14ac:dyDescent="0.25">
      <c r="A18" s="10" t="s">
        <v>110</v>
      </c>
      <c r="B18" s="11"/>
      <c r="C18" s="20" t="s">
        <v>131</v>
      </c>
      <c r="D18" s="21"/>
      <c r="E18" s="12" t="s">
        <v>132</v>
      </c>
      <c r="F18" s="13"/>
      <c r="G18" s="24">
        <v>362.25</v>
      </c>
      <c r="H18" s="25"/>
      <c r="I18" s="12" t="s">
        <v>111</v>
      </c>
      <c r="J18" s="22"/>
      <c r="K18" s="23"/>
    </row>
    <row r="19" spans="1:11" x14ac:dyDescent="0.25">
      <c r="A19" s="10" t="s">
        <v>10</v>
      </c>
      <c r="B19" s="11"/>
      <c r="C19" s="20" t="s">
        <v>11</v>
      </c>
      <c r="D19" s="21"/>
      <c r="E19" s="12" t="s">
        <v>13</v>
      </c>
      <c r="F19" s="13"/>
      <c r="G19" s="31">
        <v>1416.98</v>
      </c>
      <c r="H19" s="32"/>
      <c r="I19" s="12" t="s">
        <v>12</v>
      </c>
      <c r="J19" s="22"/>
      <c r="K19" s="23"/>
    </row>
    <row r="20" spans="1:11" x14ac:dyDescent="0.25">
      <c r="A20" s="14" t="s">
        <v>24</v>
      </c>
      <c r="B20" s="15"/>
      <c r="C20" s="34" t="s">
        <v>47</v>
      </c>
      <c r="D20" s="34"/>
      <c r="E20" s="13" t="s">
        <v>13</v>
      </c>
      <c r="F20" s="16"/>
      <c r="G20" s="33">
        <v>81.86</v>
      </c>
      <c r="H20" s="33"/>
      <c r="I20" s="16" t="s">
        <v>12</v>
      </c>
      <c r="J20" s="16"/>
      <c r="K20" s="17"/>
    </row>
    <row r="21" spans="1:11" x14ac:dyDescent="0.25">
      <c r="A21" s="10" t="s">
        <v>92</v>
      </c>
      <c r="B21" s="11"/>
      <c r="C21" s="20" t="s">
        <v>93</v>
      </c>
      <c r="D21" s="21"/>
      <c r="E21" s="12" t="s">
        <v>94</v>
      </c>
      <c r="F21" s="13"/>
      <c r="G21" s="24">
        <v>98.35</v>
      </c>
      <c r="H21" s="25"/>
      <c r="I21" s="12" t="s">
        <v>91</v>
      </c>
      <c r="J21" s="22"/>
      <c r="K21" s="23"/>
    </row>
    <row r="22" spans="1:11" x14ac:dyDescent="0.25">
      <c r="A22" s="58" t="s">
        <v>112</v>
      </c>
      <c r="B22" s="56"/>
      <c r="C22" s="20" t="s">
        <v>142</v>
      </c>
      <c r="D22" s="21"/>
      <c r="E22" s="50" t="s">
        <v>143</v>
      </c>
      <c r="F22" s="51"/>
      <c r="G22" s="24">
        <v>81.88</v>
      </c>
      <c r="H22" s="25"/>
      <c r="I22" s="12" t="s">
        <v>113</v>
      </c>
      <c r="J22" s="22"/>
      <c r="K22" s="23"/>
    </row>
    <row r="23" spans="1:11" x14ac:dyDescent="0.25">
      <c r="A23" s="10" t="s">
        <v>114</v>
      </c>
      <c r="B23" s="11"/>
      <c r="C23" s="20" t="s">
        <v>150</v>
      </c>
      <c r="D23" s="21"/>
      <c r="E23" s="12" t="s">
        <v>151</v>
      </c>
      <c r="F23" s="13"/>
      <c r="G23" s="24">
        <v>707.9</v>
      </c>
      <c r="H23" s="25"/>
      <c r="I23" s="12" t="s">
        <v>113</v>
      </c>
      <c r="J23" s="22"/>
      <c r="K23" s="23"/>
    </row>
    <row r="24" spans="1:11" x14ac:dyDescent="0.25">
      <c r="A24" s="10" t="s">
        <v>52</v>
      </c>
      <c r="B24" s="11"/>
      <c r="C24" s="20" t="s">
        <v>137</v>
      </c>
      <c r="D24" s="21"/>
      <c r="E24" s="12" t="s">
        <v>138</v>
      </c>
      <c r="F24" s="13"/>
      <c r="G24" s="24">
        <v>25.69</v>
      </c>
      <c r="H24" s="25"/>
      <c r="I24" s="6" t="s">
        <v>113</v>
      </c>
      <c r="J24" s="7"/>
      <c r="K24" s="8"/>
    </row>
    <row r="25" spans="1:11" x14ac:dyDescent="0.25">
      <c r="A25" s="10" t="s">
        <v>115</v>
      </c>
      <c r="B25" s="11"/>
      <c r="C25" s="20" t="s">
        <v>144</v>
      </c>
      <c r="D25" s="21"/>
      <c r="E25" s="12" t="s">
        <v>145</v>
      </c>
      <c r="F25" s="13"/>
      <c r="G25" s="24">
        <v>9.6</v>
      </c>
      <c r="H25" s="25"/>
      <c r="I25" s="6" t="s">
        <v>113</v>
      </c>
      <c r="J25" s="7"/>
      <c r="K25" s="8"/>
    </row>
    <row r="26" spans="1:11" x14ac:dyDescent="0.25">
      <c r="A26" s="10" t="s">
        <v>116</v>
      </c>
      <c r="B26" s="11"/>
      <c r="C26" s="20" t="s">
        <v>146</v>
      </c>
      <c r="D26" s="21"/>
      <c r="E26" s="12" t="s">
        <v>147</v>
      </c>
      <c r="F26" s="13"/>
      <c r="G26" s="24">
        <v>9.9</v>
      </c>
      <c r="H26" s="25"/>
      <c r="I26" s="6" t="s">
        <v>113</v>
      </c>
      <c r="J26" s="7"/>
      <c r="K26" s="8"/>
    </row>
    <row r="27" spans="1:11" x14ac:dyDescent="0.25">
      <c r="A27" s="10" t="s">
        <v>117</v>
      </c>
      <c r="B27" s="11"/>
      <c r="C27" s="20" t="s">
        <v>161</v>
      </c>
      <c r="D27" s="21"/>
      <c r="E27" s="12" t="s">
        <v>162</v>
      </c>
      <c r="F27" s="13"/>
      <c r="G27" s="24">
        <v>4788</v>
      </c>
      <c r="H27" s="25"/>
      <c r="I27" s="12" t="s">
        <v>118</v>
      </c>
      <c r="J27" s="22"/>
      <c r="K27" s="23"/>
    </row>
    <row r="28" spans="1:11" x14ac:dyDescent="0.25">
      <c r="A28" s="10" t="s">
        <v>119</v>
      </c>
      <c r="B28" s="11"/>
      <c r="C28" s="20" t="s">
        <v>148</v>
      </c>
      <c r="D28" s="21"/>
      <c r="E28" s="55" t="s">
        <v>149</v>
      </c>
      <c r="F28" s="56"/>
      <c r="G28" s="24">
        <v>453</v>
      </c>
      <c r="H28" s="25"/>
      <c r="I28" s="12" t="s">
        <v>118</v>
      </c>
      <c r="J28" s="22"/>
      <c r="K28" s="23"/>
    </row>
    <row r="29" spans="1:11" x14ac:dyDescent="0.25">
      <c r="A29" s="10" t="s">
        <v>25</v>
      </c>
      <c r="B29" s="11"/>
      <c r="C29" s="20" t="s">
        <v>7</v>
      </c>
      <c r="D29" s="21"/>
      <c r="E29" s="12" t="s">
        <v>14</v>
      </c>
      <c r="F29" s="13"/>
      <c r="G29" s="24">
        <v>159.46</v>
      </c>
      <c r="H29" s="25"/>
      <c r="I29" s="12" t="s">
        <v>26</v>
      </c>
      <c r="J29" s="22"/>
      <c r="K29" s="23"/>
    </row>
    <row r="30" spans="1:11" x14ac:dyDescent="0.25">
      <c r="A30" s="10" t="s">
        <v>66</v>
      </c>
      <c r="B30" s="11"/>
      <c r="C30" s="20" t="s">
        <v>70</v>
      </c>
      <c r="D30" s="21"/>
      <c r="E30" s="12" t="s">
        <v>69</v>
      </c>
      <c r="F30" s="13"/>
      <c r="G30" s="24">
        <v>40</v>
      </c>
      <c r="H30" s="25"/>
      <c r="I30" s="12" t="s">
        <v>68</v>
      </c>
      <c r="J30" s="22"/>
      <c r="K30" s="23"/>
    </row>
    <row r="31" spans="1:11" x14ac:dyDescent="0.25">
      <c r="A31" s="10" t="s">
        <v>120</v>
      </c>
      <c r="B31" s="11"/>
      <c r="C31" s="20" t="s">
        <v>152</v>
      </c>
      <c r="D31" s="21"/>
      <c r="E31" s="12" t="s">
        <v>153</v>
      </c>
      <c r="F31" s="13"/>
      <c r="G31" s="24">
        <v>16.25</v>
      </c>
      <c r="H31" s="25"/>
      <c r="I31" s="12" t="s">
        <v>68</v>
      </c>
      <c r="J31" s="22"/>
      <c r="K31" s="23"/>
    </row>
    <row r="32" spans="1:11" x14ac:dyDescent="0.25">
      <c r="A32" s="10" t="s">
        <v>27</v>
      </c>
      <c r="B32" s="11"/>
      <c r="C32" s="20" t="s">
        <v>28</v>
      </c>
      <c r="D32" s="21"/>
      <c r="E32" s="12" t="s">
        <v>29</v>
      </c>
      <c r="F32" s="13"/>
      <c r="G32" s="31">
        <v>66.23</v>
      </c>
      <c r="H32" s="32"/>
      <c r="I32" s="12" t="s">
        <v>30</v>
      </c>
      <c r="J32" s="22"/>
      <c r="K32" s="23"/>
    </row>
    <row r="33" spans="1:11" x14ac:dyDescent="0.25">
      <c r="A33" s="10" t="s">
        <v>121</v>
      </c>
      <c r="B33" s="11"/>
      <c r="C33" s="20" t="s">
        <v>154</v>
      </c>
      <c r="D33" s="21"/>
      <c r="E33" s="12" t="s">
        <v>49</v>
      </c>
      <c r="F33" s="13"/>
      <c r="G33" s="31">
        <v>850</v>
      </c>
      <c r="H33" s="32"/>
      <c r="I33" s="12" t="s">
        <v>48</v>
      </c>
      <c r="J33" s="22"/>
      <c r="K33" s="23"/>
    </row>
    <row r="34" spans="1:11" ht="15" customHeight="1" x14ac:dyDescent="0.25">
      <c r="A34" s="10" t="s">
        <v>122</v>
      </c>
      <c r="B34" s="11"/>
      <c r="C34" s="20" t="s">
        <v>159</v>
      </c>
      <c r="D34" s="21"/>
      <c r="E34" s="12" t="s">
        <v>160</v>
      </c>
      <c r="F34" s="13"/>
      <c r="G34" s="33">
        <v>12068.71</v>
      </c>
      <c r="H34" s="33"/>
      <c r="I34" s="16" t="s">
        <v>48</v>
      </c>
      <c r="J34" s="16"/>
      <c r="K34" s="17"/>
    </row>
    <row r="35" spans="1:11" x14ac:dyDescent="0.25">
      <c r="A35" s="14" t="s">
        <v>31</v>
      </c>
      <c r="B35" s="15"/>
      <c r="C35" s="20" t="s">
        <v>46</v>
      </c>
      <c r="D35" s="21"/>
      <c r="E35" s="16" t="s">
        <v>77</v>
      </c>
      <c r="F35" s="16"/>
      <c r="G35" s="33">
        <v>21.24</v>
      </c>
      <c r="H35" s="33"/>
      <c r="I35" s="16" t="s">
        <v>32</v>
      </c>
      <c r="J35" s="16"/>
      <c r="K35" s="17"/>
    </row>
    <row r="36" spans="1:11" x14ac:dyDescent="0.25">
      <c r="A36" s="10" t="s">
        <v>73</v>
      </c>
      <c r="B36" s="11"/>
      <c r="C36" s="20" t="s">
        <v>76</v>
      </c>
      <c r="D36" s="21"/>
      <c r="E36" s="12" t="s">
        <v>33</v>
      </c>
      <c r="F36" s="13"/>
      <c r="G36" s="31">
        <v>161.07</v>
      </c>
      <c r="H36" s="32"/>
      <c r="I36" s="12" t="s">
        <v>9</v>
      </c>
      <c r="J36" s="22"/>
      <c r="K36" s="23"/>
    </row>
    <row r="37" spans="1:11" x14ac:dyDescent="0.25">
      <c r="A37" s="14" t="s">
        <v>34</v>
      </c>
      <c r="B37" s="15"/>
      <c r="C37" s="34" t="s">
        <v>45</v>
      </c>
      <c r="D37" s="34"/>
      <c r="E37" s="13" t="s">
        <v>23</v>
      </c>
      <c r="F37" s="16"/>
      <c r="G37" s="33">
        <v>199.3</v>
      </c>
      <c r="H37" s="33"/>
      <c r="I37" s="2" t="s">
        <v>35</v>
      </c>
      <c r="J37" s="2"/>
      <c r="K37" s="3"/>
    </row>
    <row r="38" spans="1:11" x14ac:dyDescent="0.25">
      <c r="A38" s="10" t="s">
        <v>54</v>
      </c>
      <c r="B38" s="11"/>
      <c r="C38" s="20" t="s">
        <v>155</v>
      </c>
      <c r="D38" s="21"/>
      <c r="E38" s="12" t="s">
        <v>156</v>
      </c>
      <c r="F38" s="13"/>
      <c r="G38" s="24">
        <v>476.15</v>
      </c>
      <c r="H38" s="25"/>
      <c r="I38" s="12" t="s">
        <v>55</v>
      </c>
      <c r="J38" s="22"/>
      <c r="K38" s="23"/>
    </row>
    <row r="39" spans="1:11" x14ac:dyDescent="0.25">
      <c r="A39" s="10" t="s">
        <v>123</v>
      </c>
      <c r="B39" s="11"/>
      <c r="C39" s="20" t="s">
        <v>95</v>
      </c>
      <c r="D39" s="21"/>
      <c r="E39" s="12" t="s">
        <v>96</v>
      </c>
      <c r="F39" s="13"/>
      <c r="G39" s="24">
        <v>132.72</v>
      </c>
      <c r="H39" s="25"/>
      <c r="I39" s="12" t="s">
        <v>90</v>
      </c>
      <c r="J39" s="22"/>
      <c r="K39" s="23"/>
    </row>
    <row r="40" spans="1:11" x14ac:dyDescent="0.25">
      <c r="A40" s="10" t="s">
        <v>82</v>
      </c>
      <c r="B40" s="11"/>
      <c r="C40" s="20" t="s">
        <v>83</v>
      </c>
      <c r="D40" s="21"/>
      <c r="E40" s="12" t="s">
        <v>84</v>
      </c>
      <c r="F40" s="13"/>
      <c r="G40" s="52">
        <v>44.45</v>
      </c>
      <c r="H40" s="53"/>
      <c r="I40" s="12" t="s">
        <v>36</v>
      </c>
      <c r="J40" s="22"/>
      <c r="K40" s="23"/>
    </row>
    <row r="41" spans="1:11" x14ac:dyDescent="0.25">
      <c r="A41" s="14" t="s">
        <v>37</v>
      </c>
      <c r="B41" s="15"/>
      <c r="C41" s="20" t="s">
        <v>8</v>
      </c>
      <c r="D41" s="21"/>
      <c r="E41" s="16" t="s">
        <v>38</v>
      </c>
      <c r="F41" s="16"/>
      <c r="G41" s="33">
        <v>3.41</v>
      </c>
      <c r="H41" s="33"/>
      <c r="I41" s="16" t="s">
        <v>36</v>
      </c>
      <c r="J41" s="16"/>
      <c r="K41" s="17"/>
    </row>
    <row r="42" spans="1:11" x14ac:dyDescent="0.25">
      <c r="A42" s="10" t="s">
        <v>79</v>
      </c>
      <c r="B42" s="11"/>
      <c r="C42" s="20" t="s">
        <v>80</v>
      </c>
      <c r="D42" s="21"/>
      <c r="E42" s="12" t="s">
        <v>81</v>
      </c>
      <c r="F42" s="13"/>
      <c r="G42" s="31">
        <v>30</v>
      </c>
      <c r="H42" s="32"/>
      <c r="I42" s="12" t="s">
        <v>36</v>
      </c>
      <c r="J42" s="22"/>
      <c r="K42" s="23"/>
    </row>
    <row r="43" spans="1:11" x14ac:dyDescent="0.25">
      <c r="A43" s="10" t="s">
        <v>78</v>
      </c>
      <c r="B43" s="11"/>
      <c r="C43" s="20" t="s">
        <v>85</v>
      </c>
      <c r="D43" s="21"/>
      <c r="E43" s="12" t="s">
        <v>86</v>
      </c>
      <c r="F43" s="13"/>
      <c r="G43" s="24">
        <v>215.63</v>
      </c>
      <c r="H43" s="25"/>
      <c r="I43" s="12" t="s">
        <v>36</v>
      </c>
      <c r="J43" s="22"/>
      <c r="K43" s="23"/>
    </row>
    <row r="44" spans="1:11" x14ac:dyDescent="0.25">
      <c r="A44" s="10" t="s">
        <v>87</v>
      </c>
      <c r="B44" s="11"/>
      <c r="C44" s="20" t="s">
        <v>88</v>
      </c>
      <c r="D44" s="21"/>
      <c r="E44" s="12" t="s">
        <v>89</v>
      </c>
      <c r="F44" s="13"/>
      <c r="G44" s="24">
        <v>17.25</v>
      </c>
      <c r="H44" s="25"/>
      <c r="I44" s="12" t="s">
        <v>36</v>
      </c>
      <c r="J44" s="22"/>
      <c r="K44" s="23"/>
    </row>
    <row r="45" spans="1:11" x14ac:dyDescent="0.25">
      <c r="A45" s="10" t="s">
        <v>124</v>
      </c>
      <c r="B45" s="11"/>
      <c r="C45" s="20" t="s">
        <v>44</v>
      </c>
      <c r="D45" s="21"/>
      <c r="E45" s="12" t="s">
        <v>56</v>
      </c>
      <c r="F45" s="13"/>
      <c r="G45" s="52">
        <v>12.87</v>
      </c>
      <c r="H45" s="53"/>
      <c r="I45" s="12" t="s">
        <v>125</v>
      </c>
      <c r="J45" s="22"/>
      <c r="K45" s="23"/>
    </row>
    <row r="46" spans="1:11" x14ac:dyDescent="0.25">
      <c r="A46" s="10" t="s">
        <v>126</v>
      </c>
      <c r="B46" s="11"/>
      <c r="C46" s="20" t="s">
        <v>157</v>
      </c>
      <c r="D46" s="21"/>
      <c r="E46" s="6" t="s">
        <v>158</v>
      </c>
      <c r="F46" s="9"/>
      <c r="G46" s="24">
        <v>70</v>
      </c>
      <c r="H46" s="25"/>
      <c r="I46" s="12" t="s">
        <v>127</v>
      </c>
      <c r="J46" s="22"/>
      <c r="K46" s="23"/>
    </row>
    <row r="47" spans="1:11" ht="15.75" thickBot="1" x14ac:dyDescent="0.3">
      <c r="A47" s="10" t="s">
        <v>39</v>
      </c>
      <c r="B47" s="11"/>
      <c r="C47" s="57" t="s">
        <v>41</v>
      </c>
      <c r="D47" s="57"/>
      <c r="E47" s="12" t="s">
        <v>42</v>
      </c>
      <c r="F47" s="13"/>
      <c r="G47" s="52">
        <v>85.23</v>
      </c>
      <c r="H47" s="53"/>
      <c r="I47" s="12" t="s">
        <v>40</v>
      </c>
      <c r="J47" s="22"/>
      <c r="K47" s="23"/>
    </row>
    <row r="48" spans="1:11" x14ac:dyDescent="0.25">
      <c r="A48" s="10" t="s">
        <v>128</v>
      </c>
      <c r="B48" s="11"/>
      <c r="C48" s="20" t="s">
        <v>135</v>
      </c>
      <c r="D48" s="54"/>
      <c r="E48" s="12" t="s">
        <v>136</v>
      </c>
      <c r="F48" s="13"/>
      <c r="G48" s="31">
        <v>253.3</v>
      </c>
      <c r="H48" s="32"/>
      <c r="I48" s="12" t="s">
        <v>129</v>
      </c>
      <c r="J48" s="22"/>
      <c r="K48" s="23"/>
    </row>
    <row r="49" spans="1:11" ht="15.75" thickBot="1" x14ac:dyDescent="0.3">
      <c r="A49" s="37" t="s">
        <v>130</v>
      </c>
      <c r="B49" s="38"/>
      <c r="C49" s="40" t="s">
        <v>133</v>
      </c>
      <c r="D49" s="41"/>
      <c r="E49" s="26" t="s">
        <v>134</v>
      </c>
      <c r="F49" s="39"/>
      <c r="G49" s="29">
        <v>358.56</v>
      </c>
      <c r="H49" s="30"/>
      <c r="I49" s="26" t="s">
        <v>129</v>
      </c>
      <c r="J49" s="27"/>
      <c r="K49" s="28"/>
    </row>
    <row r="50" spans="1:11" ht="16.5" thickTop="1" thickBot="1" x14ac:dyDescent="0.3">
      <c r="A50" s="35" t="s">
        <v>15</v>
      </c>
      <c r="B50" s="36"/>
      <c r="C50" s="36"/>
      <c r="D50" s="36"/>
      <c r="E50" s="36"/>
      <c r="F50" s="36"/>
      <c r="G50" s="18">
        <f>SUM(G3:H49)</f>
        <v>38437.360000000008</v>
      </c>
      <c r="H50" s="19"/>
      <c r="I50" s="4"/>
      <c r="J50" s="4"/>
      <c r="K50" s="5"/>
    </row>
    <row r="51" spans="1:11" ht="15.75" thickTop="1" x14ac:dyDescent="0.25"/>
    <row r="52" spans="1:11" x14ac:dyDescent="0.25">
      <c r="H52" s="1"/>
    </row>
  </sheetData>
  <mergeCells count="240">
    <mergeCell ref="I31:K31"/>
    <mergeCell ref="C46:D46"/>
    <mergeCell ref="G46:H46"/>
    <mergeCell ref="I46:K46"/>
    <mergeCell ref="A46:B46"/>
    <mergeCell ref="I33:K33"/>
    <mergeCell ref="G33:H33"/>
    <mergeCell ref="I45:K45"/>
    <mergeCell ref="G45:H45"/>
    <mergeCell ref="E45:F45"/>
    <mergeCell ref="A45:B45"/>
    <mergeCell ref="C45:D45"/>
    <mergeCell ref="I35:K35"/>
    <mergeCell ref="I36:K36"/>
    <mergeCell ref="G35:H35"/>
    <mergeCell ref="E8:F8"/>
    <mergeCell ref="C8:D8"/>
    <mergeCell ref="C9:D9"/>
    <mergeCell ref="A8:B8"/>
    <mergeCell ref="A9:B9"/>
    <mergeCell ref="E9:F9"/>
    <mergeCell ref="I8:K8"/>
    <mergeCell ref="I9:K9"/>
    <mergeCell ref="G8:H8"/>
    <mergeCell ref="G9:H9"/>
    <mergeCell ref="C16:D16"/>
    <mergeCell ref="E35:F35"/>
    <mergeCell ref="G38:H38"/>
    <mergeCell ref="E17:F17"/>
    <mergeCell ref="G17:H17"/>
    <mergeCell ref="C23:D23"/>
    <mergeCell ref="C24:D24"/>
    <mergeCell ref="C25:D25"/>
    <mergeCell ref="C26:D26"/>
    <mergeCell ref="C36:D36"/>
    <mergeCell ref="C29:D29"/>
    <mergeCell ref="G30:H30"/>
    <mergeCell ref="E30:F30"/>
    <mergeCell ref="C35:D35"/>
    <mergeCell ref="G24:H24"/>
    <mergeCell ref="G25:H25"/>
    <mergeCell ref="G26:H26"/>
    <mergeCell ref="G27:H27"/>
    <mergeCell ref="G31:H31"/>
    <mergeCell ref="C31:D31"/>
    <mergeCell ref="E31:F31"/>
    <mergeCell ref="E26:F26"/>
    <mergeCell ref="E27:F27"/>
    <mergeCell ref="C30:D30"/>
    <mergeCell ref="I17:K17"/>
    <mergeCell ref="C17:D17"/>
    <mergeCell ref="A17:B17"/>
    <mergeCell ref="E18:F18"/>
    <mergeCell ref="G18:H18"/>
    <mergeCell ref="I18:K18"/>
    <mergeCell ref="C18:D18"/>
    <mergeCell ref="A18:B18"/>
    <mergeCell ref="C22:D22"/>
    <mergeCell ref="A21:B21"/>
    <mergeCell ref="I22:K22"/>
    <mergeCell ref="A22:B22"/>
    <mergeCell ref="E20:F20"/>
    <mergeCell ref="E47:F47"/>
    <mergeCell ref="A47:B47"/>
    <mergeCell ref="G47:H47"/>
    <mergeCell ref="I47:K47"/>
    <mergeCell ref="C47:D47"/>
    <mergeCell ref="C43:D43"/>
    <mergeCell ref="G41:H41"/>
    <mergeCell ref="C41:D41"/>
    <mergeCell ref="I44:K44"/>
    <mergeCell ref="E42:F42"/>
    <mergeCell ref="G44:H44"/>
    <mergeCell ref="A35:B35"/>
    <mergeCell ref="A36:B36"/>
    <mergeCell ref="A30:B30"/>
    <mergeCell ref="I23:K23"/>
    <mergeCell ref="A23:B23"/>
    <mergeCell ref="A24:B24"/>
    <mergeCell ref="A25:B25"/>
    <mergeCell ref="A26:B26"/>
    <mergeCell ref="A27:B27"/>
    <mergeCell ref="I27:K27"/>
    <mergeCell ref="I28:K28"/>
    <mergeCell ref="A31:B31"/>
    <mergeCell ref="G43:H43"/>
    <mergeCell ref="I41:K41"/>
    <mergeCell ref="G42:H42"/>
    <mergeCell ref="C40:D40"/>
    <mergeCell ref="E6:F6"/>
    <mergeCell ref="G6:H6"/>
    <mergeCell ref="C6:D6"/>
    <mergeCell ref="I6:K6"/>
    <mergeCell ref="E10:F10"/>
    <mergeCell ref="E28:F28"/>
    <mergeCell ref="C10:D10"/>
    <mergeCell ref="C28:D28"/>
    <mergeCell ref="I14:K14"/>
    <mergeCell ref="I15:K15"/>
    <mergeCell ref="I19:K19"/>
    <mergeCell ref="I16:K16"/>
    <mergeCell ref="E16:F16"/>
    <mergeCell ref="G10:H10"/>
    <mergeCell ref="G28:H28"/>
    <mergeCell ref="C21:D21"/>
    <mergeCell ref="E21:F21"/>
    <mergeCell ref="G21:H21"/>
    <mergeCell ref="I21:K21"/>
    <mergeCell ref="G20:H20"/>
    <mergeCell ref="A33:B33"/>
    <mergeCell ref="E33:F33"/>
    <mergeCell ref="C27:D27"/>
    <mergeCell ref="E22:F22"/>
    <mergeCell ref="E23:F23"/>
    <mergeCell ref="E24:F24"/>
    <mergeCell ref="E25:F25"/>
    <mergeCell ref="G22:H22"/>
    <mergeCell ref="G23:H23"/>
    <mergeCell ref="E29:F29"/>
    <mergeCell ref="E32:F32"/>
    <mergeCell ref="C32:D32"/>
    <mergeCell ref="A29:B29"/>
    <mergeCell ref="I1:K1"/>
    <mergeCell ref="G19:H19"/>
    <mergeCell ref="I2:K2"/>
    <mergeCell ref="A1:E1"/>
    <mergeCell ref="F1:H1"/>
    <mergeCell ref="I3:K3"/>
    <mergeCell ref="G5:H5"/>
    <mergeCell ref="I5:K5"/>
    <mergeCell ref="C7:D7"/>
    <mergeCell ref="E7:F7"/>
    <mergeCell ref="I7:K7"/>
    <mergeCell ref="A7:B7"/>
    <mergeCell ref="G7:H7"/>
    <mergeCell ref="G2:H2"/>
    <mergeCell ref="A2:B2"/>
    <mergeCell ref="C2:D2"/>
    <mergeCell ref="E2:F2"/>
    <mergeCell ref="A3:B3"/>
    <mergeCell ref="C3:D3"/>
    <mergeCell ref="E3:F3"/>
    <mergeCell ref="G3:H3"/>
    <mergeCell ref="E5:F5"/>
    <mergeCell ref="A6:B6"/>
    <mergeCell ref="A19:B19"/>
    <mergeCell ref="C4:D4"/>
    <mergeCell ref="A4:B4"/>
    <mergeCell ref="E4:F4"/>
    <mergeCell ref="G4:H4"/>
    <mergeCell ref="C15:D15"/>
    <mergeCell ref="C13:D13"/>
    <mergeCell ref="C14:D14"/>
    <mergeCell ref="A20:B20"/>
    <mergeCell ref="E19:F19"/>
    <mergeCell ref="C20:D20"/>
    <mergeCell ref="G14:H14"/>
    <mergeCell ref="G15:H15"/>
    <mergeCell ref="C12:D12"/>
    <mergeCell ref="C11:D11"/>
    <mergeCell ref="A12:B12"/>
    <mergeCell ref="E12:F12"/>
    <mergeCell ref="A16:B16"/>
    <mergeCell ref="G16:H16"/>
    <mergeCell ref="A13:B13"/>
    <mergeCell ref="A14:B14"/>
    <mergeCell ref="A15:B15"/>
    <mergeCell ref="E13:F13"/>
    <mergeCell ref="E14:F14"/>
    <mergeCell ref="E15:F15"/>
    <mergeCell ref="A50:F50"/>
    <mergeCell ref="E38:F38"/>
    <mergeCell ref="C38:D38"/>
    <mergeCell ref="A38:B38"/>
    <mergeCell ref="A49:B49"/>
    <mergeCell ref="E49:F49"/>
    <mergeCell ref="A44:B44"/>
    <mergeCell ref="E44:F44"/>
    <mergeCell ref="C49:D49"/>
    <mergeCell ref="A41:B41"/>
    <mergeCell ref="E41:F41"/>
    <mergeCell ref="C44:D44"/>
    <mergeCell ref="A39:B39"/>
    <mergeCell ref="C39:D39"/>
    <mergeCell ref="E39:F39"/>
    <mergeCell ref="A48:B48"/>
    <mergeCell ref="E40:F40"/>
    <mergeCell ref="A40:B40"/>
    <mergeCell ref="C48:D48"/>
    <mergeCell ref="E48:F48"/>
    <mergeCell ref="A43:B43"/>
    <mergeCell ref="E43:F43"/>
    <mergeCell ref="I49:K49"/>
    <mergeCell ref="G49:H49"/>
    <mergeCell ref="C42:D42"/>
    <mergeCell ref="I42:K42"/>
    <mergeCell ref="I30:K30"/>
    <mergeCell ref="C33:D33"/>
    <mergeCell ref="G36:H36"/>
    <mergeCell ref="G32:H32"/>
    <mergeCell ref="G34:H34"/>
    <mergeCell ref="I34:K34"/>
    <mergeCell ref="C37:D37"/>
    <mergeCell ref="G37:H37"/>
    <mergeCell ref="E37:F37"/>
    <mergeCell ref="G39:H39"/>
    <mergeCell ref="I39:K39"/>
    <mergeCell ref="I38:K38"/>
    <mergeCell ref="E36:F36"/>
    <mergeCell ref="E34:F34"/>
    <mergeCell ref="C34:D34"/>
    <mergeCell ref="G48:H48"/>
    <mergeCell ref="I48:K48"/>
    <mergeCell ref="I40:K40"/>
    <mergeCell ref="G40:H40"/>
    <mergeCell ref="I43:K43"/>
    <mergeCell ref="A10:B10"/>
    <mergeCell ref="A11:B11"/>
    <mergeCell ref="E11:F11"/>
    <mergeCell ref="A37:B37"/>
    <mergeCell ref="A28:B28"/>
    <mergeCell ref="I4:K4"/>
    <mergeCell ref="G50:H50"/>
    <mergeCell ref="A42:B42"/>
    <mergeCell ref="A5:B5"/>
    <mergeCell ref="C5:D5"/>
    <mergeCell ref="I20:K20"/>
    <mergeCell ref="A32:B32"/>
    <mergeCell ref="A34:B34"/>
    <mergeCell ref="I29:K29"/>
    <mergeCell ref="I32:K32"/>
    <mergeCell ref="I10:K10"/>
    <mergeCell ref="I11:K11"/>
    <mergeCell ref="G11:H11"/>
    <mergeCell ref="G12:H12"/>
    <mergeCell ref="I12:K12"/>
    <mergeCell ref="G29:H29"/>
    <mergeCell ref="C19:D19"/>
    <mergeCell ref="G13:H13"/>
    <mergeCell ref="I13:K13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D4405B-E04F-4AB1-86A0-32DA1F0FD5D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23BC17-4F3D-4538-A1DD-9D03CAEBBCD3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9"/>
  <sheetViews>
    <sheetView tabSelected="1" workbookViewId="0">
      <selection activeCell="D10" sqref="D10"/>
    </sheetView>
  </sheetViews>
  <sheetFormatPr defaultRowHeight="15" x14ac:dyDescent="0.25"/>
  <sheetData>
    <row r="1" spans="1:11" x14ac:dyDescent="0.25">
      <c r="A1" s="46" t="s">
        <v>22</v>
      </c>
      <c r="B1" s="42"/>
      <c r="C1" s="42"/>
      <c r="D1" s="42"/>
      <c r="E1" s="42"/>
      <c r="F1" s="42" t="s">
        <v>97</v>
      </c>
      <c r="G1" s="42"/>
      <c r="H1" s="42"/>
      <c r="I1" s="42" t="s">
        <v>16</v>
      </c>
      <c r="J1" s="42"/>
      <c r="K1" s="43"/>
    </row>
    <row r="2" spans="1:11" x14ac:dyDescent="0.25">
      <c r="A2" s="68" t="s">
        <v>17</v>
      </c>
      <c r="B2" s="69"/>
      <c r="C2" s="69"/>
      <c r="D2" s="69" t="s">
        <v>5</v>
      </c>
      <c r="E2" s="69"/>
      <c r="F2" s="69"/>
      <c r="G2" s="69"/>
      <c r="H2" s="69"/>
      <c r="I2" s="69"/>
      <c r="J2" s="69"/>
      <c r="K2" s="70"/>
    </row>
    <row r="3" spans="1:11" x14ac:dyDescent="0.25">
      <c r="A3" s="71">
        <v>125446.07</v>
      </c>
      <c r="B3" s="72"/>
      <c r="C3" s="72"/>
      <c r="D3" s="47" t="s">
        <v>18</v>
      </c>
      <c r="E3" s="47"/>
      <c r="F3" s="47"/>
      <c r="G3" s="47"/>
      <c r="H3" s="47"/>
      <c r="I3" s="47"/>
      <c r="J3" s="47"/>
      <c r="K3" s="73"/>
    </row>
    <row r="4" spans="1:11" x14ac:dyDescent="0.25">
      <c r="A4" s="71">
        <v>25156.07</v>
      </c>
      <c r="B4" s="72"/>
      <c r="C4" s="72"/>
      <c r="D4" s="47" t="s">
        <v>50</v>
      </c>
      <c r="E4" s="47"/>
      <c r="F4" s="47"/>
      <c r="G4" s="47"/>
      <c r="H4" s="47"/>
      <c r="I4" s="47"/>
      <c r="J4" s="47"/>
      <c r="K4" s="73"/>
    </row>
    <row r="5" spans="1:11" x14ac:dyDescent="0.25">
      <c r="A5" s="71">
        <v>1099.94</v>
      </c>
      <c r="B5" s="72"/>
      <c r="C5" s="72"/>
      <c r="D5" s="47" t="s">
        <v>19</v>
      </c>
      <c r="E5" s="47"/>
      <c r="F5" s="47"/>
      <c r="G5" s="47"/>
      <c r="H5" s="47"/>
      <c r="I5" s="47"/>
      <c r="J5" s="47"/>
      <c r="K5" s="73"/>
    </row>
    <row r="6" spans="1:11" x14ac:dyDescent="0.25">
      <c r="A6" s="71">
        <v>1139.8800000000001</v>
      </c>
      <c r="B6" s="72"/>
      <c r="C6" s="72"/>
      <c r="D6" s="47" t="s">
        <v>20</v>
      </c>
      <c r="E6" s="47"/>
      <c r="F6" s="47"/>
      <c r="G6" s="47"/>
      <c r="H6" s="47"/>
      <c r="I6" s="47"/>
      <c r="J6" s="47"/>
      <c r="K6" s="73"/>
    </row>
    <row r="7" spans="1:11" ht="15.75" thickBot="1" x14ac:dyDescent="0.3">
      <c r="A7" s="64">
        <v>6730.78</v>
      </c>
      <c r="B7" s="65"/>
      <c r="C7" s="65"/>
      <c r="D7" s="59" t="s">
        <v>21</v>
      </c>
      <c r="E7" s="59"/>
      <c r="F7" s="59"/>
      <c r="G7" s="59"/>
      <c r="H7" s="59"/>
      <c r="I7" s="59"/>
      <c r="J7" s="59"/>
      <c r="K7" s="60"/>
    </row>
    <row r="8" spans="1:11" ht="15.75" thickBot="1" x14ac:dyDescent="0.3">
      <c r="A8" s="66">
        <f>SUM(A3:C7)</f>
        <v>159572.74000000002</v>
      </c>
      <c r="B8" s="67"/>
      <c r="C8" s="67"/>
      <c r="D8" s="61" t="s">
        <v>15</v>
      </c>
      <c r="E8" s="61"/>
      <c r="F8" s="61"/>
      <c r="G8" s="61"/>
      <c r="H8" s="61"/>
      <c r="I8" s="61"/>
      <c r="J8" s="61"/>
      <c r="K8" s="62"/>
    </row>
    <row r="9" spans="1:11" x14ac:dyDescent="0.25">
      <c r="A9" s="63"/>
      <c r="B9" s="63"/>
      <c r="C9" s="63"/>
    </row>
  </sheetData>
  <mergeCells count="18">
    <mergeCell ref="A3:C3"/>
    <mergeCell ref="D3:K3"/>
    <mergeCell ref="A4:C4"/>
    <mergeCell ref="A5:C5"/>
    <mergeCell ref="A6:C6"/>
    <mergeCell ref="D4:K4"/>
    <mergeCell ref="D5:K5"/>
    <mergeCell ref="D6:K6"/>
    <mergeCell ref="A1:E1"/>
    <mergeCell ref="F1:H1"/>
    <mergeCell ref="I1:K1"/>
    <mergeCell ref="A2:C2"/>
    <mergeCell ref="D2:K2"/>
    <mergeCell ref="D7:K7"/>
    <mergeCell ref="D8:K8"/>
    <mergeCell ref="A9:C9"/>
    <mergeCell ref="A7:C7"/>
    <mergeCell ref="A8:C8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4</vt:i4>
      </vt:variant>
    </vt:vector>
  </HeadingPairs>
  <TitlesOfParts>
    <vt:vector size="4" baseType="lpstr">
      <vt:lpstr>List1</vt:lpstr>
      <vt:lpstr>List4</vt:lpstr>
      <vt:lpstr>List3</vt:lpstr>
      <vt:lpstr>List2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Nada Tominovic</cp:lastModifiedBy>
  <cp:lastPrinted>2025-03-19T06:29:43Z</cp:lastPrinted>
  <dcterms:created xsi:type="dcterms:W3CDTF">2024-02-12T09:39:05Z</dcterms:created>
  <dcterms:modified xsi:type="dcterms:W3CDTF">2025-03-19T06:30:26Z</dcterms:modified>
</cp:coreProperties>
</file>