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609B4158-5FA0-48F6-B1E1-8E677DBA5E88}" xr6:coauthVersionLast="36" xr6:coauthVersionMax="47" xr10:uidLastSave="{00000000-0000-0000-0000-000000000000}"/>
  <bookViews>
    <workbookView xWindow="-105" yWindow="-105" windowWidth="23250" windowHeight="12450" activeTab="3" xr2:uid="{00000000-000D-0000-FFFF-FFFF00000000}"/>
  </bookViews>
  <sheets>
    <sheet name="List1" sheetId="1" r:id="rId1"/>
    <sheet name="List4" sheetId="4" r:id="rId2"/>
    <sheet name="List3" sheetId="3" r:id="rId3"/>
    <sheet name="List2" sheetId="2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0" i="1" l="1"/>
  <c r="A8" i="2" l="1"/>
</calcChain>
</file>

<file path=xl/sharedStrings.xml><?xml version="1.0" encoding="utf-8"?>
<sst xmlns="http://schemas.openxmlformats.org/spreadsheetml/2006/main" count="248" uniqueCount="200">
  <si>
    <t>Kategorija 1</t>
  </si>
  <si>
    <t>Naziv primatelja</t>
  </si>
  <si>
    <t>OIB primatelja</t>
  </si>
  <si>
    <t>Sjedište primatelja</t>
  </si>
  <si>
    <t>Ukupan iznos isplate</t>
  </si>
  <si>
    <t>Vrsta rashoda/izdataka</t>
  </si>
  <si>
    <t>32211 Uredski materijal</t>
  </si>
  <si>
    <t>81793146560</t>
  </si>
  <si>
    <t>85821130368</t>
  </si>
  <si>
    <t>32341 Opskrba vodom</t>
  </si>
  <si>
    <t>HEP Opskrba d.d.</t>
  </si>
  <si>
    <t>63073332379</t>
  </si>
  <si>
    <t>32231 Električna energija</t>
  </si>
  <si>
    <t>Zagreb, Ulica grada Vukovara 37</t>
  </si>
  <si>
    <t>Zagreb, Radnička cesta 21</t>
  </si>
  <si>
    <t>UKUPNO</t>
  </si>
  <si>
    <t>Kategorija 2</t>
  </si>
  <si>
    <t>Ukupan iznos zbirne isplate</t>
  </si>
  <si>
    <t>3111 Bruto plaća</t>
  </si>
  <si>
    <t>3211 Službena putovanja</t>
  </si>
  <si>
    <t>3121 Ostali rashodi za zaposlene</t>
  </si>
  <si>
    <t>3212 Naknade za prijevoz, za rad na terenu i dovojeni život</t>
  </si>
  <si>
    <t>Isplatitelj sredstava: Osnovna škola Mate Lovraka Petrinja</t>
  </si>
  <si>
    <t>Petrinja, Gundulićeva 14</t>
  </si>
  <si>
    <t>HEP Elektra</t>
  </si>
  <si>
    <t>32242 Materijal za tek. I inv. Održavanje</t>
  </si>
  <si>
    <t>Hrvatski telekom</t>
  </si>
  <si>
    <t>32311 Usluge telefona</t>
  </si>
  <si>
    <t>Hrvatska pošta</t>
  </si>
  <si>
    <t>87393146560</t>
  </si>
  <si>
    <t xml:space="preserve">Velika Gorica, Poštanska ulica 9 </t>
  </si>
  <si>
    <t>32313 Poštarina</t>
  </si>
  <si>
    <t>HRT</t>
  </si>
  <si>
    <t>32331 Elektronski mediji</t>
  </si>
  <si>
    <t>Petrinja, Braće Hanžek 19</t>
  </si>
  <si>
    <t>Komunalac Petrinja</t>
  </si>
  <si>
    <t>32342 Iznošenje i odvoz smeća</t>
  </si>
  <si>
    <t>32389 Ostale računalne usluge</t>
  </si>
  <si>
    <t>Fina</t>
  </si>
  <si>
    <t>Zagreb, Ulica grada Vukovara70</t>
  </si>
  <si>
    <t>OTP banka</t>
  </si>
  <si>
    <t>34311 Usluge banaka</t>
  </si>
  <si>
    <t>52508873833</t>
  </si>
  <si>
    <t>Split, Domovinskog rata 61</t>
  </si>
  <si>
    <t>95970838122</t>
  </si>
  <si>
    <t>41775987954</t>
  </si>
  <si>
    <t>Petrinja, Ulica Stjepana Radića 4</t>
  </si>
  <si>
    <t>22916544397</t>
  </si>
  <si>
    <t>53696178845</t>
  </si>
  <si>
    <t>68419124305</t>
  </si>
  <si>
    <t>43965974818</t>
  </si>
  <si>
    <t>Knjig. Servis Šušnjić</t>
  </si>
  <si>
    <t>Kontrol biro</t>
  </si>
  <si>
    <t>32322 usluge tekućeg i inv. Održavanja</t>
  </si>
  <si>
    <t>80916616067</t>
  </si>
  <si>
    <t>Zagreb, Savski gaj iv put 10</t>
  </si>
  <si>
    <t>3131 Doprinosi na plaću</t>
  </si>
  <si>
    <t>32219 Ostali materijal</t>
  </si>
  <si>
    <t>Belona</t>
  </si>
  <si>
    <t>KTC</t>
  </si>
  <si>
    <t>Grad Petrinja</t>
  </si>
  <si>
    <t>32349 Komunalne usluge</t>
  </si>
  <si>
    <t>Sisak, Ulica kralja Zvonimira 24</t>
  </si>
  <si>
    <t>37208339420</t>
  </si>
  <si>
    <t>Petrinja, I. Mažuranića 7</t>
  </si>
  <si>
    <t>11848400362</t>
  </si>
  <si>
    <t>Petrinja, Gundulićeva 2</t>
  </si>
  <si>
    <t>NewMip</t>
  </si>
  <si>
    <t>Edi</t>
  </si>
  <si>
    <t>32224 Školska kuhinja</t>
  </si>
  <si>
    <t>Vindija</t>
  </si>
  <si>
    <t>Varaždin, Međimurska 6</t>
  </si>
  <si>
    <t>Proxima</t>
  </si>
  <si>
    <t>Microteam</t>
  </si>
  <si>
    <t>32931 Reprezentacija</t>
  </si>
  <si>
    <t>35956517501</t>
  </si>
  <si>
    <t>Petrinja, A. Cesarca 5</t>
  </si>
  <si>
    <t>Smit Commerce</t>
  </si>
  <si>
    <t>95243482140</t>
  </si>
  <si>
    <t>Gornji Stupnik, Gornjostupnička 9 b</t>
  </si>
  <si>
    <t>57375677395</t>
  </si>
  <si>
    <t>Veloka Gorica, Kurilovečka 1</t>
  </si>
  <si>
    <t>54229423265</t>
  </si>
  <si>
    <t>Petrinja, I. B. Mažuranić 1</t>
  </si>
  <si>
    <t>44138062462</t>
  </si>
  <si>
    <t>Petrinja, Ivana Gundulića 18</t>
  </si>
  <si>
    <t>Čazmatrans</t>
  </si>
  <si>
    <t>AGS gastro</t>
  </si>
  <si>
    <t>32214 Sredstva za čišćenje</t>
  </si>
  <si>
    <t>Studenac</t>
  </si>
  <si>
    <t>32312 Prijevoz učenika</t>
  </si>
  <si>
    <t>Čazma , Milana Novačića 10</t>
  </si>
  <si>
    <t>32361 Pregledi za sanitarnu iskaznicu</t>
  </si>
  <si>
    <t>96107776452</t>
  </si>
  <si>
    <t>23864762694</t>
  </si>
  <si>
    <t>Osijek, Pavla Pejačevića 20</t>
  </si>
  <si>
    <t>02023029348</t>
  </si>
  <si>
    <t>Omiš, Četvrt ribnjak 17</t>
  </si>
  <si>
    <t>GAVRILOVIĆ</t>
  </si>
  <si>
    <t>32251 Sitan inventar</t>
  </si>
  <si>
    <t>Bauhaus</t>
  </si>
  <si>
    <t>Vode Banovine</t>
  </si>
  <si>
    <t>Školska knjiga</t>
  </si>
  <si>
    <t>ALFA</t>
  </si>
  <si>
    <t>Narodne novine</t>
  </si>
  <si>
    <t>32216 Materijal za higijenske potrebe</t>
  </si>
  <si>
    <t>Europapier Adria</t>
  </si>
  <si>
    <t>64546066176</t>
  </si>
  <si>
    <t>01913481578</t>
  </si>
  <si>
    <t>Zagreb, Slavonska avenija 65</t>
  </si>
  <si>
    <t>Petrinja, Gavrilovićev trg 1</t>
  </si>
  <si>
    <t>38967655335</t>
  </si>
  <si>
    <t>Zagreb, Masarykova 28</t>
  </si>
  <si>
    <t>83570236060</t>
  </si>
  <si>
    <t>07189160632</t>
  </si>
  <si>
    <t>Zagreb, Nova Ves 23a</t>
  </si>
  <si>
    <t>12266526926</t>
  </si>
  <si>
    <t>71642207963</t>
  </si>
  <si>
    <t>Zagreb, V. Škorpika 27</t>
  </si>
  <si>
    <t>Zagreb, Prisavlje 3</t>
  </si>
  <si>
    <t>95803232921</t>
  </si>
  <si>
    <t>Mjesec :PROSINAC 2024</t>
  </si>
  <si>
    <t>Mjesec: PROSINAC 2024</t>
  </si>
  <si>
    <t>NUTKO</t>
  </si>
  <si>
    <t>HIMBO TOP</t>
  </si>
  <si>
    <t xml:space="preserve">32224-3 Shema školsko voće </t>
  </si>
  <si>
    <t>32212 Pretplata na Poslovni edukator</t>
  </si>
  <si>
    <t>Profil klett</t>
  </si>
  <si>
    <t>32212-1 Radni udžbenici</t>
  </si>
  <si>
    <t>Kovačić konzalting</t>
  </si>
  <si>
    <t>OPG Marčelja</t>
  </si>
  <si>
    <t>Filir</t>
  </si>
  <si>
    <t>Rajčić &amp; Ribičić</t>
  </si>
  <si>
    <t>LIDL</t>
  </si>
  <si>
    <t>Nera</t>
  </si>
  <si>
    <t>Maica i šalica</t>
  </si>
  <si>
    <t>TEDI</t>
  </si>
  <si>
    <t>Dolenac</t>
  </si>
  <si>
    <t>IKEA</t>
  </si>
  <si>
    <t>Goga</t>
  </si>
  <si>
    <t>Probus</t>
  </si>
  <si>
    <t>GEO Hodalj</t>
  </si>
  <si>
    <t>Medicinsko biok. Labor.</t>
  </si>
  <si>
    <t>Libusoft</t>
  </si>
  <si>
    <t>Knjižara Korzo</t>
  </si>
  <si>
    <t>42411 Biblioteka</t>
  </si>
  <si>
    <t>42411Biblioteka</t>
  </si>
  <si>
    <t>Plasting ortopedija</t>
  </si>
  <si>
    <t>42219 Ostala uredska oprema</t>
  </si>
  <si>
    <t>CS Data</t>
  </si>
  <si>
    <t>07928109478</t>
  </si>
  <si>
    <t>Velika Gorica, k.D.Zzvonimira 5</t>
  </si>
  <si>
    <t>VIVA INFO</t>
  </si>
  <si>
    <t>22361751585</t>
  </si>
  <si>
    <t>Zagreb, Lašćinska cesta 116B</t>
  </si>
  <si>
    <t>79608058419</t>
  </si>
  <si>
    <t>Trogir, I Gundućića 3</t>
  </si>
  <si>
    <t>14506572540</t>
  </si>
  <si>
    <t>Zagreb, Remetinečka cesta 7a</t>
  </si>
  <si>
    <t>13064612595</t>
  </si>
  <si>
    <t>Sisak, Trg 22. lipnja 2</t>
  </si>
  <si>
    <t>Alter</t>
  </si>
  <si>
    <t>56367961608</t>
  </si>
  <si>
    <t>Petrinja, Mihanovićeva 18</t>
  </si>
  <si>
    <t>29127518232</t>
  </si>
  <si>
    <t>19195032023</t>
  </si>
  <si>
    <t>Zagreb, Dr. Luje Naletilića 3c</t>
  </si>
  <si>
    <t>Udruga Lanac kretanja</t>
  </si>
  <si>
    <t>56575768790</t>
  </si>
  <si>
    <t>Zagreb, Frušćinje 8</t>
  </si>
  <si>
    <t>24716546478</t>
  </si>
  <si>
    <t>Sisak, Kralja Tomislava1</t>
  </si>
  <si>
    <t>07335232666</t>
  </si>
  <si>
    <t>Petrinja, Sajmište 2/3</t>
  </si>
  <si>
    <t>85705129027</t>
  </si>
  <si>
    <t>Petrinja, Gora 163</t>
  </si>
  <si>
    <t>29092542455</t>
  </si>
  <si>
    <t>Topolovac Kutinska 15</t>
  </si>
  <si>
    <t>21523879111</t>
  </si>
  <si>
    <t>Sesvete, Kraljevac, A.Nobela 2</t>
  </si>
  <si>
    <t>21780210989</t>
  </si>
  <si>
    <t>Petrinja, Nazorova  22</t>
  </si>
  <si>
    <t>54014670233</t>
  </si>
  <si>
    <t>Dubrava, Žukovec 18</t>
  </si>
  <si>
    <t>81314565055</t>
  </si>
  <si>
    <t>Petrinja, F. Šrama 13</t>
  </si>
  <si>
    <t>73777741767</t>
  </si>
  <si>
    <t>Zagreb, Borongajska cesta 81c</t>
  </si>
  <si>
    <t>66089976432</t>
  </si>
  <si>
    <t>Petrinja, Ljudevita Posavskog 53</t>
  </si>
  <si>
    <t>Petrinja, O. Kučere 4</t>
  </si>
  <si>
    <t>05614216244</t>
  </si>
  <si>
    <t>Sisak, Zagrebačka ulica 49 h</t>
  </si>
  <si>
    <t>44432061238</t>
  </si>
  <si>
    <t>Glina, A. Kovačića 20</t>
  </si>
  <si>
    <t>Zagreb, Petra Hektorovića 2</t>
  </si>
  <si>
    <t>66118697525</t>
  </si>
  <si>
    <t>Vukovar, Vijeće Europe 36</t>
  </si>
  <si>
    <t>55705703111</t>
  </si>
  <si>
    <t>Donji Pustakovec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</si>
</sst>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164" fontId="0" fillId="0" borderId="0" xfId="0" applyNumberFormat="1"/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164" fontId="1" fillId="0" borderId="23" xfId="0" applyNumberFormat="1" applyFont="1" applyBorder="1"/>
    <xf numFmtId="164" fontId="1" fillId="0" borderId="24" xfId="0" applyNumberFormat="1" applyFont="1" applyBorder="1"/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32" xfId="0" applyBorder="1" applyAlignment="1">
      <alignment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6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164" fontId="0" fillId="0" borderId="18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9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7" xfId="0" applyBorder="1" applyAlignment="1">
      <alignment horizontal="left" vertical="center"/>
    </xf>
    <xf numFmtId="49" fontId="0" fillId="0" borderId="18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0" fontId="0" fillId="0" borderId="6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7" xfId="0" applyBorder="1" applyAlignment="1">
      <alignment horizontal="left" vertical="center"/>
    </xf>
    <xf numFmtId="164" fontId="0" fillId="0" borderId="18" xfId="0" applyNumberFormat="1" applyBorder="1" applyAlignment="1">
      <alignment horizontal="left" vertical="center"/>
    </xf>
    <xf numFmtId="164" fontId="0" fillId="0" borderId="17" xfId="0" applyNumberFormat="1" applyBorder="1" applyAlignment="1">
      <alignment horizontal="left" vertical="center"/>
    </xf>
    <xf numFmtId="164" fontId="1" fillId="0" borderId="22" xfId="0" applyNumberFormat="1" applyFont="1" applyBorder="1" applyAlignment="1">
      <alignment horizontal="center"/>
    </xf>
    <xf numFmtId="164" fontId="1" fillId="0" borderId="23" xfId="0" applyNumberFormat="1" applyFont="1" applyBorder="1" applyAlignment="1">
      <alignment horizontal="center"/>
    </xf>
    <xf numFmtId="0" fontId="0" fillId="0" borderId="31" xfId="0" applyBorder="1" applyAlignment="1">
      <alignment horizontal="left" wrapText="1"/>
    </xf>
    <xf numFmtId="0" fontId="0" fillId="0" borderId="32" xfId="0" applyBorder="1" applyAlignment="1">
      <alignment horizontal="left" wrapText="1"/>
    </xf>
    <xf numFmtId="0" fontId="1" fillId="0" borderId="25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6" xfId="0" applyBorder="1" applyAlignment="1">
      <alignment horizontal="left" wrapText="1"/>
    </xf>
    <xf numFmtId="0" fontId="0" fillId="0" borderId="27" xfId="0" applyBorder="1" applyAlignment="1">
      <alignment horizontal="left" wrapText="1"/>
    </xf>
    <xf numFmtId="49" fontId="0" fillId="0" borderId="28" xfId="0" applyNumberFormat="1" applyBorder="1" applyAlignment="1">
      <alignment horizontal="center" vertical="center"/>
    </xf>
    <xf numFmtId="49" fontId="0" fillId="0" borderId="27" xfId="0" applyNumberFormat="1" applyBorder="1" applyAlignment="1">
      <alignment horizontal="center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49" fontId="0" fillId="0" borderId="32" xfId="0" applyNumberFormat="1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164" fontId="0" fillId="0" borderId="28" xfId="0" applyNumberFormat="1" applyBorder="1" applyAlignment="1">
      <alignment horizontal="right" vertical="center"/>
    </xf>
    <xf numFmtId="164" fontId="0" fillId="0" borderId="27" xfId="0" applyNumberFormat="1" applyBorder="1" applyAlignment="1">
      <alignment horizontal="right" vertical="center"/>
    </xf>
    <xf numFmtId="164" fontId="0" fillId="0" borderId="18" xfId="0" applyNumberFormat="1" applyBorder="1" applyAlignment="1">
      <alignment horizontal="right" vertical="center"/>
    </xf>
    <xf numFmtId="164" fontId="0" fillId="0" borderId="17" xfId="0" applyNumberFormat="1" applyBorder="1" applyAlignment="1">
      <alignment horizontal="right" vertical="center"/>
    </xf>
    <xf numFmtId="0" fontId="1" fillId="3" borderId="1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4" fontId="1" fillId="3" borderId="11" xfId="0" applyNumberFormat="1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164" fontId="0" fillId="0" borderId="32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3" xfId="0" applyNumberFormat="1" applyBorder="1" applyAlignment="1">
      <alignment horizontal="left" vertical="top"/>
    </xf>
    <xf numFmtId="164" fontId="0" fillId="0" borderId="11" xfId="0" applyNumberFormat="1" applyBorder="1" applyAlignment="1">
      <alignment horizontal="left" vertical="top"/>
    </xf>
    <xf numFmtId="164" fontId="1" fillId="0" borderId="8" xfId="0" applyNumberFormat="1" applyFont="1" applyBorder="1" applyAlignment="1">
      <alignment horizontal="right"/>
    </xf>
    <xf numFmtId="164" fontId="1" fillId="0" borderId="9" xfId="0" applyNumberFormat="1" applyFont="1" applyBorder="1" applyAlignment="1">
      <alignment horizontal="right"/>
    </xf>
    <xf numFmtId="0" fontId="1" fillId="4" borderId="14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164" fontId="0" fillId="0" borderId="6" xfId="0" applyNumberFormat="1" applyBorder="1" applyAlignment="1">
      <alignment horizontal="left" vertical="top"/>
    </xf>
    <xf numFmtId="164" fontId="0" fillId="0" borderId="1" xfId="0" applyNumberFormat="1" applyBorder="1" applyAlignment="1">
      <alignment horizontal="left" vertical="top"/>
    </xf>
    <xf numFmtId="164" fontId="0" fillId="0" borderId="34" xfId="0" applyNumberFormat="1" applyBorder="1" applyAlignment="1">
      <alignment horizontal="center" vertical="center"/>
    </xf>
    <xf numFmtId="164" fontId="0" fillId="0" borderId="35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35" xfId="0" applyNumberFormat="1" applyBorder="1" applyAlignment="1">
      <alignment horizontal="center" vertical="center"/>
    </xf>
    <xf numFmtId="0" fontId="0" fillId="0" borderId="34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8" xfId="0" applyBorder="1" applyAlignment="1">
      <alignment horizontal="left" wrapText="1"/>
    </xf>
    <xf numFmtId="0" fontId="0" fillId="0" borderId="35" xfId="0" applyBorder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2"/>
  <sheetViews>
    <sheetView topLeftCell="A37" zoomScaleNormal="100" workbookViewId="0">
      <selection activeCell="E20" sqref="E20:F20"/>
    </sheetView>
  </sheetViews>
  <sheetFormatPr defaultRowHeight="15" x14ac:dyDescent="0.25"/>
  <cols>
    <col min="2" max="2" width="15" customWidth="1"/>
    <col min="3" max="3" width="9.140625" customWidth="1"/>
    <col min="4" max="4" width="5.85546875" customWidth="1"/>
    <col min="6" max="6" width="20.7109375" customWidth="1"/>
    <col min="7" max="7" width="11" bestFit="1" customWidth="1"/>
    <col min="8" max="8" width="7.42578125" customWidth="1"/>
    <col min="9" max="9" width="14.28515625" customWidth="1"/>
    <col min="11" max="11" width="18.85546875" customWidth="1"/>
  </cols>
  <sheetData>
    <row r="1" spans="1:11" x14ac:dyDescent="0.25">
      <c r="A1" s="63" t="s">
        <v>22</v>
      </c>
      <c r="B1" s="60"/>
      <c r="C1" s="60"/>
      <c r="D1" s="60"/>
      <c r="E1" s="60"/>
      <c r="F1" s="60" t="s">
        <v>121</v>
      </c>
      <c r="G1" s="60"/>
      <c r="H1" s="60"/>
      <c r="I1" s="60" t="s">
        <v>0</v>
      </c>
      <c r="J1" s="60"/>
      <c r="K1" s="61"/>
    </row>
    <row r="2" spans="1:11" ht="33" customHeight="1" x14ac:dyDescent="0.25">
      <c r="A2" s="65" t="s">
        <v>1</v>
      </c>
      <c r="B2" s="59"/>
      <c r="C2" s="59" t="s">
        <v>2</v>
      </c>
      <c r="D2" s="59"/>
      <c r="E2" s="59" t="s">
        <v>3</v>
      </c>
      <c r="F2" s="59"/>
      <c r="G2" s="64" t="s">
        <v>4</v>
      </c>
      <c r="H2" s="64"/>
      <c r="I2" s="59" t="s">
        <v>5</v>
      </c>
      <c r="J2" s="59"/>
      <c r="K2" s="62"/>
    </row>
    <row r="3" spans="1:11" x14ac:dyDescent="0.25">
      <c r="A3" s="14" t="s">
        <v>104</v>
      </c>
      <c r="B3" s="28"/>
      <c r="C3" s="29" t="s">
        <v>107</v>
      </c>
      <c r="D3" s="29"/>
      <c r="E3" s="30" t="s">
        <v>55</v>
      </c>
      <c r="F3" s="30"/>
      <c r="G3" s="31">
        <v>121.88</v>
      </c>
      <c r="H3" s="31"/>
      <c r="I3" s="32" t="s">
        <v>6</v>
      </c>
      <c r="J3" s="32"/>
      <c r="K3" s="32"/>
    </row>
    <row r="4" spans="1:11" ht="15" customHeight="1" x14ac:dyDescent="0.25">
      <c r="A4" s="27" t="s">
        <v>51</v>
      </c>
      <c r="B4" s="28"/>
      <c r="C4" s="29" t="s">
        <v>45</v>
      </c>
      <c r="D4" s="29"/>
      <c r="E4" s="30" t="s">
        <v>46</v>
      </c>
      <c r="F4" s="30"/>
      <c r="G4" s="31">
        <v>437.23</v>
      </c>
      <c r="H4" s="31"/>
      <c r="I4" s="30" t="s">
        <v>6</v>
      </c>
      <c r="J4" s="30"/>
      <c r="K4" s="35"/>
    </row>
    <row r="5" spans="1:11" ht="15" customHeight="1" x14ac:dyDescent="0.25">
      <c r="A5" s="13" t="s">
        <v>129</v>
      </c>
      <c r="B5" s="14"/>
      <c r="C5" s="25" t="s">
        <v>155</v>
      </c>
      <c r="D5" s="26"/>
      <c r="E5" s="15" t="s">
        <v>156</v>
      </c>
      <c r="F5" s="24"/>
      <c r="G5" s="18">
        <v>226</v>
      </c>
      <c r="H5" s="19"/>
      <c r="I5" s="15" t="s">
        <v>126</v>
      </c>
      <c r="J5" s="16"/>
      <c r="K5" s="17"/>
    </row>
    <row r="6" spans="1:11" ht="15" customHeight="1" x14ac:dyDescent="0.25">
      <c r="A6" s="13" t="s">
        <v>102</v>
      </c>
      <c r="B6" s="14"/>
      <c r="C6" s="46" t="s">
        <v>111</v>
      </c>
      <c r="D6" s="47"/>
      <c r="E6" s="51" t="s">
        <v>112</v>
      </c>
      <c r="F6" s="52"/>
      <c r="G6" s="18">
        <v>7865.58</v>
      </c>
      <c r="H6" s="19"/>
      <c r="I6" s="20" t="s">
        <v>128</v>
      </c>
      <c r="J6" s="21"/>
      <c r="K6" s="21"/>
    </row>
    <row r="7" spans="1:11" ht="15" customHeight="1" x14ac:dyDescent="0.25">
      <c r="A7" s="13" t="s">
        <v>103</v>
      </c>
      <c r="B7" s="14"/>
      <c r="C7" s="25" t="s">
        <v>114</v>
      </c>
      <c r="D7" s="26"/>
      <c r="E7" s="15" t="s">
        <v>115</v>
      </c>
      <c r="F7" s="24"/>
      <c r="G7" s="18">
        <v>1577.4</v>
      </c>
      <c r="H7" s="19"/>
      <c r="I7" s="15" t="s">
        <v>128</v>
      </c>
      <c r="J7" s="16"/>
      <c r="K7" s="17"/>
    </row>
    <row r="8" spans="1:11" ht="15" customHeight="1" x14ac:dyDescent="0.25">
      <c r="A8" s="13" t="s">
        <v>127</v>
      </c>
      <c r="B8" s="14"/>
      <c r="C8" s="25" t="s">
        <v>120</v>
      </c>
      <c r="D8" s="26"/>
      <c r="E8" s="15" t="s">
        <v>195</v>
      </c>
      <c r="F8" s="24"/>
      <c r="G8" s="18">
        <v>4255.49</v>
      </c>
      <c r="H8" s="19"/>
      <c r="I8" s="15" t="s">
        <v>128</v>
      </c>
      <c r="J8" s="16"/>
      <c r="K8" s="17"/>
    </row>
    <row r="9" spans="1:11" ht="15" customHeight="1" x14ac:dyDescent="0.25">
      <c r="A9" s="13" t="s">
        <v>59</v>
      </c>
      <c r="B9" s="14"/>
      <c r="C9" s="25" t="s">
        <v>44</v>
      </c>
      <c r="D9" s="26"/>
      <c r="E9" s="15" t="s">
        <v>85</v>
      </c>
      <c r="F9" s="24"/>
      <c r="G9" s="18">
        <v>353.6</v>
      </c>
      <c r="H9" s="19"/>
      <c r="I9" s="15" t="s">
        <v>88</v>
      </c>
      <c r="J9" s="16"/>
      <c r="K9" s="17"/>
    </row>
    <row r="10" spans="1:11" ht="15" customHeight="1" x14ac:dyDescent="0.25">
      <c r="A10" s="13" t="s">
        <v>87</v>
      </c>
      <c r="B10" s="14"/>
      <c r="C10" s="25" t="s">
        <v>94</v>
      </c>
      <c r="D10" s="26"/>
      <c r="E10" s="15" t="s">
        <v>95</v>
      </c>
      <c r="F10" s="24"/>
      <c r="G10" s="18">
        <v>45.63</v>
      </c>
      <c r="H10" s="19"/>
      <c r="I10" s="15" t="s">
        <v>88</v>
      </c>
      <c r="J10" s="16"/>
      <c r="K10" s="17"/>
    </row>
    <row r="11" spans="1:11" ht="15" customHeight="1" x14ac:dyDescent="0.25">
      <c r="A11" s="13" t="s">
        <v>106</v>
      </c>
      <c r="B11" s="14"/>
      <c r="C11" s="25" t="s">
        <v>108</v>
      </c>
      <c r="D11" s="26"/>
      <c r="E11" s="15" t="s">
        <v>109</v>
      </c>
      <c r="F11" s="24"/>
      <c r="G11" s="57">
        <v>984.66</v>
      </c>
      <c r="H11" s="58"/>
      <c r="I11" s="15" t="s">
        <v>105</v>
      </c>
      <c r="J11" s="16"/>
      <c r="K11" s="17"/>
    </row>
    <row r="12" spans="1:11" x14ac:dyDescent="0.25">
      <c r="A12" s="13" t="s">
        <v>136</v>
      </c>
      <c r="B12" s="14"/>
      <c r="C12" s="25" t="s">
        <v>191</v>
      </c>
      <c r="D12" s="26"/>
      <c r="E12" s="15" t="s">
        <v>192</v>
      </c>
      <c r="F12" s="24"/>
      <c r="G12" s="18">
        <v>39.549999999999997</v>
      </c>
      <c r="H12" s="19"/>
      <c r="I12" s="15" t="s">
        <v>57</v>
      </c>
      <c r="J12" s="16"/>
      <c r="K12" s="17"/>
    </row>
    <row r="13" spans="1:11" x14ac:dyDescent="0.25">
      <c r="A13" s="13" t="s">
        <v>135</v>
      </c>
      <c r="B13" s="14"/>
      <c r="C13" s="25" t="s">
        <v>193</v>
      </c>
      <c r="D13" s="26"/>
      <c r="E13" s="15" t="s">
        <v>194</v>
      </c>
      <c r="F13" s="24"/>
      <c r="G13" s="18">
        <v>783.75</v>
      </c>
      <c r="H13" s="19"/>
      <c r="I13" s="15" t="s">
        <v>57</v>
      </c>
      <c r="J13" s="16"/>
      <c r="K13" s="17"/>
    </row>
    <row r="14" spans="1:11" x14ac:dyDescent="0.25">
      <c r="A14" s="21" t="s">
        <v>134</v>
      </c>
      <c r="B14" s="34"/>
      <c r="C14" s="25" t="s">
        <v>164</v>
      </c>
      <c r="D14" s="26"/>
      <c r="E14" s="15" t="s">
        <v>190</v>
      </c>
      <c r="F14" s="24"/>
      <c r="G14" s="18">
        <v>24</v>
      </c>
      <c r="H14" s="19"/>
      <c r="I14" s="15" t="s">
        <v>57</v>
      </c>
      <c r="J14" s="16"/>
      <c r="K14" s="17"/>
    </row>
    <row r="15" spans="1:11" x14ac:dyDescent="0.25">
      <c r="A15" s="21" t="s">
        <v>133</v>
      </c>
      <c r="B15" s="34"/>
      <c r="C15" s="25" t="s">
        <v>188</v>
      </c>
      <c r="D15" s="26"/>
      <c r="E15" s="15" t="s">
        <v>189</v>
      </c>
      <c r="F15" s="24"/>
      <c r="G15" s="18">
        <v>9.99</v>
      </c>
      <c r="H15" s="19"/>
      <c r="I15" s="10" t="s">
        <v>57</v>
      </c>
      <c r="J15" s="11"/>
      <c r="K15" s="12"/>
    </row>
    <row r="16" spans="1:11" x14ac:dyDescent="0.25">
      <c r="A16" s="21" t="s">
        <v>132</v>
      </c>
      <c r="B16" s="34"/>
      <c r="C16" s="25" t="s">
        <v>186</v>
      </c>
      <c r="D16" s="26"/>
      <c r="E16" s="15" t="s">
        <v>187</v>
      </c>
      <c r="F16" s="24"/>
      <c r="G16" s="18">
        <v>172.66</v>
      </c>
      <c r="H16" s="19"/>
      <c r="I16" s="10" t="s">
        <v>57</v>
      </c>
      <c r="J16" s="11"/>
      <c r="K16" s="12"/>
    </row>
    <row r="17" spans="1:11" x14ac:dyDescent="0.25">
      <c r="A17" s="13" t="s">
        <v>100</v>
      </c>
      <c r="B17" s="14"/>
      <c r="C17" s="25" t="s">
        <v>117</v>
      </c>
      <c r="D17" s="26"/>
      <c r="E17" s="15" t="s">
        <v>118</v>
      </c>
      <c r="F17" s="16"/>
      <c r="G17" s="18">
        <v>9.9499999999999993</v>
      </c>
      <c r="H17" s="19"/>
      <c r="I17" s="15" t="s">
        <v>57</v>
      </c>
      <c r="J17" s="16"/>
      <c r="K17" s="17"/>
    </row>
    <row r="18" spans="1:11" x14ac:dyDescent="0.25">
      <c r="A18" s="13" t="s">
        <v>130</v>
      </c>
      <c r="B18" s="14"/>
      <c r="C18" s="25" t="s">
        <v>184</v>
      </c>
      <c r="D18" s="26"/>
      <c r="E18" s="15" t="s">
        <v>185</v>
      </c>
      <c r="F18" s="24"/>
      <c r="G18" s="18">
        <v>172</v>
      </c>
      <c r="H18" s="19"/>
      <c r="I18" s="15" t="s">
        <v>69</v>
      </c>
      <c r="J18" s="16"/>
      <c r="K18" s="17"/>
    </row>
    <row r="19" spans="1:11" x14ac:dyDescent="0.25">
      <c r="A19" s="13" t="s">
        <v>131</v>
      </c>
      <c r="B19" s="14"/>
      <c r="C19" s="25" t="s">
        <v>196</v>
      </c>
      <c r="D19" s="26"/>
      <c r="E19" s="15" t="s">
        <v>197</v>
      </c>
      <c r="F19" s="24"/>
      <c r="G19" s="18">
        <v>952.29</v>
      </c>
      <c r="H19" s="19"/>
      <c r="I19" s="15" t="s">
        <v>69</v>
      </c>
      <c r="J19" s="16"/>
      <c r="K19" s="17"/>
    </row>
    <row r="20" spans="1:11" x14ac:dyDescent="0.25">
      <c r="A20" s="13" t="s">
        <v>123</v>
      </c>
      <c r="B20" s="14"/>
      <c r="C20" s="25" t="s">
        <v>198</v>
      </c>
      <c r="D20" s="26"/>
      <c r="E20" s="15" t="s">
        <v>199</v>
      </c>
      <c r="F20" s="24"/>
      <c r="G20" s="18">
        <v>119</v>
      </c>
      <c r="H20" s="19"/>
      <c r="I20" s="15" t="s">
        <v>69</v>
      </c>
      <c r="J20" s="16"/>
      <c r="K20" s="17"/>
    </row>
    <row r="21" spans="1:11" x14ac:dyDescent="0.25">
      <c r="A21" s="13" t="s">
        <v>98</v>
      </c>
      <c r="B21" s="14"/>
      <c r="C21" s="25" t="s">
        <v>113</v>
      </c>
      <c r="D21" s="26"/>
      <c r="E21" s="15" t="s">
        <v>110</v>
      </c>
      <c r="F21" s="24"/>
      <c r="G21" s="18">
        <v>531.86</v>
      </c>
      <c r="H21" s="19"/>
      <c r="I21" s="15" t="s">
        <v>69</v>
      </c>
      <c r="J21" s="16"/>
      <c r="K21" s="17"/>
    </row>
    <row r="22" spans="1:11" x14ac:dyDescent="0.25">
      <c r="A22" s="13" t="s">
        <v>89</v>
      </c>
      <c r="B22" s="14"/>
      <c r="C22" s="25" t="s">
        <v>96</v>
      </c>
      <c r="D22" s="26"/>
      <c r="E22" s="15" t="s">
        <v>97</v>
      </c>
      <c r="F22" s="24"/>
      <c r="G22" s="18">
        <v>8570.73</v>
      </c>
      <c r="H22" s="19"/>
      <c r="I22" s="15" t="s">
        <v>69</v>
      </c>
      <c r="J22" s="16"/>
      <c r="K22" s="17"/>
    </row>
    <row r="23" spans="1:11" x14ac:dyDescent="0.25">
      <c r="A23" s="13" t="s">
        <v>67</v>
      </c>
      <c r="B23" s="14"/>
      <c r="C23" s="25" t="s">
        <v>47</v>
      </c>
      <c r="D23" s="26"/>
      <c r="E23" s="15" t="s">
        <v>62</v>
      </c>
      <c r="F23" s="24"/>
      <c r="G23" s="18">
        <v>892.53</v>
      </c>
      <c r="H23" s="19"/>
      <c r="I23" s="15" t="s">
        <v>69</v>
      </c>
      <c r="J23" s="16"/>
      <c r="K23" s="17"/>
    </row>
    <row r="24" spans="1:11" x14ac:dyDescent="0.25">
      <c r="A24" s="13" t="s">
        <v>68</v>
      </c>
      <c r="B24" s="14"/>
      <c r="C24" s="25" t="s">
        <v>82</v>
      </c>
      <c r="D24" s="26"/>
      <c r="E24" s="15" t="s">
        <v>83</v>
      </c>
      <c r="F24" s="24"/>
      <c r="G24" s="18">
        <v>2686.48</v>
      </c>
      <c r="H24" s="19"/>
      <c r="I24" s="15" t="s">
        <v>69</v>
      </c>
      <c r="J24" s="16"/>
      <c r="K24" s="17"/>
    </row>
    <row r="25" spans="1:11" x14ac:dyDescent="0.25">
      <c r="A25" s="13" t="s">
        <v>70</v>
      </c>
      <c r="B25" s="14"/>
      <c r="C25" s="25" t="s">
        <v>84</v>
      </c>
      <c r="D25" s="26"/>
      <c r="E25" s="15" t="s">
        <v>71</v>
      </c>
      <c r="F25" s="24"/>
      <c r="G25" s="18">
        <v>3777.21</v>
      </c>
      <c r="H25" s="19"/>
      <c r="I25" s="15" t="s">
        <v>69</v>
      </c>
      <c r="J25" s="16"/>
      <c r="K25" s="17"/>
    </row>
    <row r="26" spans="1:11" x14ac:dyDescent="0.25">
      <c r="A26" s="13" t="s">
        <v>59</v>
      </c>
      <c r="B26" s="14"/>
      <c r="C26" s="25" t="s">
        <v>44</v>
      </c>
      <c r="D26" s="26"/>
      <c r="E26" s="15" t="s">
        <v>85</v>
      </c>
      <c r="F26" s="24"/>
      <c r="G26" s="18">
        <v>5486.9</v>
      </c>
      <c r="H26" s="19"/>
      <c r="I26" s="15" t="s">
        <v>69</v>
      </c>
      <c r="J26" s="16"/>
      <c r="K26" s="17"/>
    </row>
    <row r="27" spans="1:11" x14ac:dyDescent="0.25">
      <c r="A27" s="13" t="s">
        <v>124</v>
      </c>
      <c r="B27" s="14"/>
      <c r="C27" s="25" t="s">
        <v>182</v>
      </c>
      <c r="D27" s="26"/>
      <c r="E27" s="15" t="s">
        <v>183</v>
      </c>
      <c r="F27" s="24"/>
      <c r="G27" s="18">
        <v>76.069999999999993</v>
      </c>
      <c r="H27" s="19"/>
      <c r="I27" s="15" t="s">
        <v>125</v>
      </c>
      <c r="J27" s="16"/>
      <c r="K27" s="17"/>
    </row>
    <row r="28" spans="1:11" x14ac:dyDescent="0.25">
      <c r="A28" s="13" t="s">
        <v>10</v>
      </c>
      <c r="B28" s="14"/>
      <c r="C28" s="25" t="s">
        <v>11</v>
      </c>
      <c r="D28" s="26"/>
      <c r="E28" s="15" t="s">
        <v>13</v>
      </c>
      <c r="F28" s="24"/>
      <c r="G28" s="57">
        <v>1328.35</v>
      </c>
      <c r="H28" s="58"/>
      <c r="I28" s="15" t="s">
        <v>12</v>
      </c>
      <c r="J28" s="16"/>
      <c r="K28" s="17"/>
    </row>
    <row r="29" spans="1:11" x14ac:dyDescent="0.25">
      <c r="A29" s="27" t="s">
        <v>24</v>
      </c>
      <c r="B29" s="28"/>
      <c r="C29" s="29" t="s">
        <v>50</v>
      </c>
      <c r="D29" s="29"/>
      <c r="E29" s="24" t="s">
        <v>13</v>
      </c>
      <c r="F29" s="30"/>
      <c r="G29" s="31">
        <v>71.61</v>
      </c>
      <c r="H29" s="31"/>
      <c r="I29" s="30" t="s">
        <v>12</v>
      </c>
      <c r="J29" s="30"/>
      <c r="K29" s="35"/>
    </row>
    <row r="30" spans="1:11" x14ac:dyDescent="0.25">
      <c r="A30" s="13" t="s">
        <v>137</v>
      </c>
      <c r="B30" s="14"/>
      <c r="C30" s="25" t="s">
        <v>180</v>
      </c>
      <c r="D30" s="26"/>
      <c r="E30" s="15" t="s">
        <v>181</v>
      </c>
      <c r="F30" s="24"/>
      <c r="G30" s="36">
        <v>7.15</v>
      </c>
      <c r="H30" s="37"/>
      <c r="I30" s="15" t="s">
        <v>25</v>
      </c>
      <c r="J30" s="16"/>
      <c r="K30" s="17"/>
    </row>
    <row r="31" spans="1:11" x14ac:dyDescent="0.25">
      <c r="A31" s="13" t="s">
        <v>58</v>
      </c>
      <c r="B31" s="14"/>
      <c r="C31" s="25" t="s">
        <v>63</v>
      </c>
      <c r="D31" s="26"/>
      <c r="E31" s="15" t="s">
        <v>64</v>
      </c>
      <c r="F31" s="24"/>
      <c r="G31" s="18">
        <v>84.35</v>
      </c>
      <c r="H31" s="19"/>
      <c r="I31" s="66" t="s">
        <v>25</v>
      </c>
      <c r="J31" s="67"/>
      <c r="K31" s="68"/>
    </row>
    <row r="32" spans="1:11" x14ac:dyDescent="0.25">
      <c r="A32" s="13" t="s">
        <v>73</v>
      </c>
      <c r="B32" s="14"/>
      <c r="C32" s="25" t="s">
        <v>80</v>
      </c>
      <c r="D32" s="26"/>
      <c r="E32" s="15" t="s">
        <v>81</v>
      </c>
      <c r="F32" s="24"/>
      <c r="G32" s="18">
        <v>515</v>
      </c>
      <c r="H32" s="19"/>
      <c r="I32" s="15" t="s">
        <v>25</v>
      </c>
      <c r="J32" s="16"/>
      <c r="K32" s="17"/>
    </row>
    <row r="33" spans="1:11" x14ac:dyDescent="0.25">
      <c r="A33" s="13" t="s">
        <v>77</v>
      </c>
      <c r="B33" s="14"/>
      <c r="C33" s="25" t="s">
        <v>78</v>
      </c>
      <c r="D33" s="26"/>
      <c r="E33" s="15" t="s">
        <v>79</v>
      </c>
      <c r="F33" s="24"/>
      <c r="G33" s="18">
        <v>220.86</v>
      </c>
      <c r="H33" s="19"/>
      <c r="I33" s="15" t="s">
        <v>25</v>
      </c>
      <c r="J33" s="16"/>
      <c r="K33" s="17"/>
    </row>
    <row r="34" spans="1:11" x14ac:dyDescent="0.25">
      <c r="A34" s="13" t="s">
        <v>138</v>
      </c>
      <c r="B34" s="14"/>
      <c r="C34" s="25" t="s">
        <v>178</v>
      </c>
      <c r="D34" s="26"/>
      <c r="E34" s="20" t="s">
        <v>179</v>
      </c>
      <c r="F34" s="34"/>
      <c r="G34" s="18">
        <v>307.93</v>
      </c>
      <c r="H34" s="19"/>
      <c r="I34" s="6" t="s">
        <v>99</v>
      </c>
      <c r="J34" s="7"/>
      <c r="K34" s="8"/>
    </row>
    <row r="35" spans="1:11" x14ac:dyDescent="0.25">
      <c r="A35" s="13" t="s">
        <v>72</v>
      </c>
      <c r="B35" s="14"/>
      <c r="C35" s="25" t="s">
        <v>75</v>
      </c>
      <c r="D35" s="26"/>
      <c r="E35" s="30" t="s">
        <v>76</v>
      </c>
      <c r="F35" s="30"/>
      <c r="G35" s="22">
        <v>49.9</v>
      </c>
      <c r="H35" s="23"/>
      <c r="I35" s="15" t="s">
        <v>99</v>
      </c>
      <c r="J35" s="16"/>
      <c r="K35" s="17"/>
    </row>
    <row r="36" spans="1:11" x14ac:dyDescent="0.25">
      <c r="A36" s="13" t="s">
        <v>26</v>
      </c>
      <c r="B36" s="14"/>
      <c r="C36" s="25" t="s">
        <v>7</v>
      </c>
      <c r="D36" s="26"/>
      <c r="E36" s="15" t="s">
        <v>14</v>
      </c>
      <c r="F36" s="24"/>
      <c r="G36" s="18">
        <v>159.19999999999999</v>
      </c>
      <c r="H36" s="19"/>
      <c r="I36" s="15" t="s">
        <v>27</v>
      </c>
      <c r="J36" s="16"/>
      <c r="K36" s="17"/>
    </row>
    <row r="37" spans="1:11" x14ac:dyDescent="0.25">
      <c r="A37" s="13" t="s">
        <v>86</v>
      </c>
      <c r="B37" s="14"/>
      <c r="C37" s="25" t="s">
        <v>93</v>
      </c>
      <c r="D37" s="26"/>
      <c r="E37" s="15" t="s">
        <v>91</v>
      </c>
      <c r="F37" s="24"/>
      <c r="G37" s="18">
        <v>660</v>
      </c>
      <c r="H37" s="19"/>
      <c r="I37" s="15" t="s">
        <v>90</v>
      </c>
      <c r="J37" s="16"/>
      <c r="K37" s="17"/>
    </row>
    <row r="38" spans="1:11" x14ac:dyDescent="0.25">
      <c r="A38" s="13" t="s">
        <v>28</v>
      </c>
      <c r="B38" s="14"/>
      <c r="C38" s="25" t="s">
        <v>29</v>
      </c>
      <c r="D38" s="26"/>
      <c r="E38" s="15" t="s">
        <v>30</v>
      </c>
      <c r="F38" s="24"/>
      <c r="G38" s="57">
        <v>89.78</v>
      </c>
      <c r="H38" s="58"/>
      <c r="I38" s="15" t="s">
        <v>31</v>
      </c>
      <c r="J38" s="16"/>
      <c r="K38" s="17"/>
    </row>
    <row r="39" spans="1:11" x14ac:dyDescent="0.25">
      <c r="A39" s="13" t="s">
        <v>140</v>
      </c>
      <c r="B39" s="14"/>
      <c r="C39" s="25" t="s">
        <v>176</v>
      </c>
      <c r="D39" s="26"/>
      <c r="E39" s="15" t="s">
        <v>177</v>
      </c>
      <c r="F39" s="24"/>
      <c r="G39" s="57">
        <v>126.36</v>
      </c>
      <c r="H39" s="58"/>
      <c r="I39" s="15" t="s">
        <v>53</v>
      </c>
      <c r="J39" s="16"/>
      <c r="K39" s="17"/>
    </row>
    <row r="40" spans="1:11" x14ac:dyDescent="0.25">
      <c r="A40" s="13" t="s">
        <v>141</v>
      </c>
      <c r="B40" s="14"/>
      <c r="C40" s="25" t="s">
        <v>174</v>
      </c>
      <c r="D40" s="26"/>
      <c r="E40" s="15" t="s">
        <v>175</v>
      </c>
      <c r="F40" s="24"/>
      <c r="G40" s="57">
        <v>5000</v>
      </c>
      <c r="H40" s="58"/>
      <c r="I40" s="15" t="s">
        <v>53</v>
      </c>
      <c r="J40" s="16"/>
      <c r="K40" s="17"/>
    </row>
    <row r="41" spans="1:11" ht="15" customHeight="1" x14ac:dyDescent="0.25">
      <c r="A41" s="13" t="s">
        <v>139</v>
      </c>
      <c r="B41" s="14"/>
      <c r="C41" s="25" t="s">
        <v>172</v>
      </c>
      <c r="D41" s="26"/>
      <c r="E41" s="15" t="s">
        <v>173</v>
      </c>
      <c r="F41" s="24"/>
      <c r="G41" s="31">
        <v>20</v>
      </c>
      <c r="H41" s="31"/>
      <c r="I41" s="30" t="s">
        <v>53</v>
      </c>
      <c r="J41" s="30"/>
      <c r="K41" s="35"/>
    </row>
    <row r="42" spans="1:11" x14ac:dyDescent="0.25">
      <c r="A42" s="13" t="s">
        <v>52</v>
      </c>
      <c r="B42" s="14"/>
      <c r="C42" s="25" t="s">
        <v>54</v>
      </c>
      <c r="D42" s="26"/>
      <c r="E42" s="15" t="s">
        <v>55</v>
      </c>
      <c r="F42" s="24"/>
      <c r="G42" s="18">
        <v>75</v>
      </c>
      <c r="H42" s="19"/>
      <c r="I42" s="15" t="s">
        <v>53</v>
      </c>
      <c r="J42" s="16"/>
      <c r="K42" s="17"/>
    </row>
    <row r="43" spans="1:11" x14ac:dyDescent="0.25">
      <c r="A43" s="27" t="s">
        <v>32</v>
      </c>
      <c r="B43" s="28"/>
      <c r="C43" s="25" t="s">
        <v>49</v>
      </c>
      <c r="D43" s="26"/>
      <c r="E43" s="30" t="s">
        <v>119</v>
      </c>
      <c r="F43" s="30"/>
      <c r="G43" s="31">
        <v>21.24</v>
      </c>
      <c r="H43" s="31"/>
      <c r="I43" s="30" t="s">
        <v>33</v>
      </c>
      <c r="J43" s="30"/>
      <c r="K43" s="35"/>
    </row>
    <row r="44" spans="1:11" x14ac:dyDescent="0.25">
      <c r="A44" s="13" t="s">
        <v>101</v>
      </c>
      <c r="B44" s="14"/>
      <c r="C44" s="25" t="s">
        <v>116</v>
      </c>
      <c r="D44" s="26"/>
      <c r="E44" s="15" t="s">
        <v>34</v>
      </c>
      <c r="F44" s="24"/>
      <c r="G44" s="57">
        <v>247.29</v>
      </c>
      <c r="H44" s="58"/>
      <c r="I44" s="15" t="s">
        <v>9</v>
      </c>
      <c r="J44" s="16"/>
      <c r="K44" s="17"/>
    </row>
    <row r="45" spans="1:11" x14ac:dyDescent="0.25">
      <c r="A45" s="27" t="s">
        <v>35</v>
      </c>
      <c r="B45" s="28"/>
      <c r="C45" s="29" t="s">
        <v>48</v>
      </c>
      <c r="D45" s="29"/>
      <c r="E45" s="24" t="s">
        <v>23</v>
      </c>
      <c r="F45" s="30"/>
      <c r="G45" s="31">
        <v>252.24</v>
      </c>
      <c r="H45" s="31"/>
      <c r="I45" s="2" t="s">
        <v>36</v>
      </c>
      <c r="J45" s="2"/>
      <c r="K45" s="3"/>
    </row>
    <row r="46" spans="1:11" x14ac:dyDescent="0.25">
      <c r="A46" s="13" t="s">
        <v>60</v>
      </c>
      <c r="B46" s="14"/>
      <c r="C46" s="25" t="s">
        <v>65</v>
      </c>
      <c r="D46" s="26"/>
      <c r="E46" s="15" t="s">
        <v>66</v>
      </c>
      <c r="F46" s="24"/>
      <c r="G46" s="18">
        <v>476.15</v>
      </c>
      <c r="H46" s="19"/>
      <c r="I46" s="15" t="s">
        <v>61</v>
      </c>
      <c r="J46" s="16"/>
      <c r="K46" s="17"/>
    </row>
    <row r="47" spans="1:11" x14ac:dyDescent="0.25">
      <c r="A47" s="13" t="s">
        <v>142</v>
      </c>
      <c r="B47" s="14"/>
      <c r="C47" s="25" t="s">
        <v>170</v>
      </c>
      <c r="D47" s="26"/>
      <c r="E47" s="15" t="s">
        <v>171</v>
      </c>
      <c r="F47" s="24"/>
      <c r="G47" s="18">
        <v>11.71</v>
      </c>
      <c r="H47" s="19"/>
      <c r="I47" s="15" t="s">
        <v>92</v>
      </c>
      <c r="J47" s="16"/>
      <c r="K47" s="17"/>
    </row>
    <row r="48" spans="1:11" x14ac:dyDescent="0.25">
      <c r="A48" s="13" t="s">
        <v>152</v>
      </c>
      <c r="B48" s="14"/>
      <c r="C48" s="25" t="s">
        <v>153</v>
      </c>
      <c r="D48" s="26"/>
      <c r="E48" s="15" t="s">
        <v>154</v>
      </c>
      <c r="F48" s="24"/>
      <c r="G48" s="36">
        <v>44.45</v>
      </c>
      <c r="H48" s="37"/>
      <c r="I48" s="15" t="s">
        <v>37</v>
      </c>
      <c r="J48" s="16"/>
      <c r="K48" s="17"/>
    </row>
    <row r="49" spans="1:11" x14ac:dyDescent="0.25">
      <c r="A49" s="27" t="s">
        <v>38</v>
      </c>
      <c r="B49" s="28"/>
      <c r="C49" s="25" t="s">
        <v>8</v>
      </c>
      <c r="D49" s="26"/>
      <c r="E49" s="30" t="s">
        <v>39</v>
      </c>
      <c r="F49" s="30"/>
      <c r="G49" s="31">
        <v>188.48</v>
      </c>
      <c r="H49" s="31"/>
      <c r="I49" s="30" t="s">
        <v>37</v>
      </c>
      <c r="J49" s="30"/>
      <c r="K49" s="35"/>
    </row>
    <row r="50" spans="1:11" x14ac:dyDescent="0.25">
      <c r="A50" s="13" t="s">
        <v>149</v>
      </c>
      <c r="B50" s="14"/>
      <c r="C50" s="25" t="s">
        <v>150</v>
      </c>
      <c r="D50" s="26"/>
      <c r="E50" s="15" t="s">
        <v>151</v>
      </c>
      <c r="F50" s="24"/>
      <c r="G50" s="57">
        <v>30</v>
      </c>
      <c r="H50" s="58"/>
      <c r="I50" s="15" t="s">
        <v>37</v>
      </c>
      <c r="J50" s="16"/>
      <c r="K50" s="17"/>
    </row>
    <row r="51" spans="1:11" x14ac:dyDescent="0.25">
      <c r="A51" s="13" t="s">
        <v>72</v>
      </c>
      <c r="B51" s="14"/>
      <c r="C51" s="25" t="s">
        <v>75</v>
      </c>
      <c r="D51" s="26"/>
      <c r="E51" s="30" t="s">
        <v>76</v>
      </c>
      <c r="F51" s="30"/>
      <c r="G51" s="18">
        <v>265.44</v>
      </c>
      <c r="H51" s="19"/>
      <c r="I51" s="15" t="s">
        <v>37</v>
      </c>
      <c r="J51" s="16"/>
      <c r="K51" s="17"/>
    </row>
    <row r="52" spans="1:11" x14ac:dyDescent="0.25">
      <c r="A52" s="13" t="s">
        <v>143</v>
      </c>
      <c r="B52" s="14"/>
      <c r="C52" s="25" t="s">
        <v>157</v>
      </c>
      <c r="D52" s="26"/>
      <c r="E52" s="15" t="s">
        <v>158</v>
      </c>
      <c r="F52" s="24"/>
      <c r="G52" s="18">
        <v>43.75</v>
      </c>
      <c r="H52" s="19"/>
      <c r="I52" s="15" t="s">
        <v>37</v>
      </c>
      <c r="J52" s="16"/>
      <c r="K52" s="17"/>
    </row>
    <row r="53" spans="1:11" x14ac:dyDescent="0.25">
      <c r="A53" s="13" t="s">
        <v>167</v>
      </c>
      <c r="B53" s="14"/>
      <c r="C53" s="25" t="s">
        <v>168</v>
      </c>
      <c r="D53" s="26"/>
      <c r="E53" s="15" t="s">
        <v>169</v>
      </c>
      <c r="F53" s="24"/>
      <c r="G53" s="18">
        <v>17.25</v>
      </c>
      <c r="H53" s="19"/>
      <c r="I53" s="15" t="s">
        <v>37</v>
      </c>
      <c r="J53" s="16"/>
      <c r="K53" s="17"/>
    </row>
    <row r="54" spans="1:11" x14ac:dyDescent="0.25">
      <c r="A54" s="13" t="s">
        <v>161</v>
      </c>
      <c r="B54" s="14"/>
      <c r="C54" s="25" t="s">
        <v>162</v>
      </c>
      <c r="D54" s="70"/>
      <c r="E54" s="15" t="s">
        <v>163</v>
      </c>
      <c r="F54" s="24"/>
      <c r="G54" s="57">
        <v>112</v>
      </c>
      <c r="H54" s="58"/>
      <c r="I54" s="15" t="s">
        <v>74</v>
      </c>
      <c r="J54" s="16"/>
      <c r="K54" s="17"/>
    </row>
    <row r="55" spans="1:11" ht="15.75" thickBot="1" x14ac:dyDescent="0.3">
      <c r="A55" s="40" t="s">
        <v>40</v>
      </c>
      <c r="B55" s="41"/>
      <c r="C55" s="50" t="s">
        <v>42</v>
      </c>
      <c r="D55" s="50"/>
      <c r="E55" s="9" t="s">
        <v>43</v>
      </c>
      <c r="F55" s="9"/>
      <c r="G55" s="69">
        <v>120.74</v>
      </c>
      <c r="H55" s="69"/>
      <c r="I55" s="48" t="s">
        <v>41</v>
      </c>
      <c r="J55" s="48"/>
      <c r="K55" s="49"/>
    </row>
    <row r="56" spans="1:11" x14ac:dyDescent="0.25">
      <c r="A56" s="93" t="s">
        <v>147</v>
      </c>
      <c r="B56" s="94"/>
      <c r="C56" s="87" t="s">
        <v>165</v>
      </c>
      <c r="D56" s="88"/>
      <c r="E56" s="89" t="s">
        <v>166</v>
      </c>
      <c r="F56" s="92"/>
      <c r="G56" s="85">
        <v>2529.5</v>
      </c>
      <c r="H56" s="86"/>
      <c r="I56" s="89" t="s">
        <v>148</v>
      </c>
      <c r="J56" s="90"/>
      <c r="K56" s="91"/>
    </row>
    <row r="57" spans="1:11" x14ac:dyDescent="0.25">
      <c r="A57" s="44" t="s">
        <v>102</v>
      </c>
      <c r="B57" s="45"/>
      <c r="C57" s="46" t="s">
        <v>111</v>
      </c>
      <c r="D57" s="47"/>
      <c r="E57" s="51" t="s">
        <v>112</v>
      </c>
      <c r="F57" s="52"/>
      <c r="G57" s="55">
        <v>160.05000000000001</v>
      </c>
      <c r="H57" s="56"/>
      <c r="I57" s="51" t="s">
        <v>145</v>
      </c>
      <c r="J57" s="53"/>
      <c r="K57" s="54"/>
    </row>
    <row r="58" spans="1:11" x14ac:dyDescent="0.25">
      <c r="A58" s="13" t="s">
        <v>103</v>
      </c>
      <c r="B58" s="14"/>
      <c r="C58" s="25" t="s">
        <v>114</v>
      </c>
      <c r="D58" s="26"/>
      <c r="E58" s="15" t="s">
        <v>115</v>
      </c>
      <c r="F58" s="24"/>
      <c r="G58" s="18">
        <v>913.31</v>
      </c>
      <c r="H58" s="19"/>
      <c r="I58" s="15" t="s">
        <v>145</v>
      </c>
      <c r="J58" s="16"/>
      <c r="K58" s="17"/>
    </row>
    <row r="59" spans="1:11" ht="15.75" thickBot="1" x14ac:dyDescent="0.3">
      <c r="A59" s="13" t="s">
        <v>144</v>
      </c>
      <c r="B59" s="14"/>
      <c r="C59" s="25" t="s">
        <v>159</v>
      </c>
      <c r="D59" s="26"/>
      <c r="E59" s="15" t="s">
        <v>160</v>
      </c>
      <c r="F59" s="24"/>
      <c r="G59" s="57">
        <v>99.96</v>
      </c>
      <c r="H59" s="58"/>
      <c r="I59" s="15" t="s">
        <v>146</v>
      </c>
      <c r="J59" s="16"/>
      <c r="K59" s="17"/>
    </row>
    <row r="60" spans="1:11" ht="16.5" thickTop="1" thickBot="1" x14ac:dyDescent="0.3">
      <c r="A60" s="42" t="s">
        <v>15</v>
      </c>
      <c r="B60" s="43"/>
      <c r="C60" s="43"/>
      <c r="D60" s="43"/>
      <c r="E60" s="43"/>
      <c r="F60" s="43"/>
      <c r="G60" s="38">
        <f>SUM(G3:H59)</f>
        <v>54421.49</v>
      </c>
      <c r="H60" s="39"/>
      <c r="I60" s="4"/>
      <c r="J60" s="4"/>
      <c r="K60" s="5"/>
    </row>
    <row r="61" spans="1:11" ht="15.75" thickTop="1" x14ac:dyDescent="0.25"/>
    <row r="62" spans="1:11" x14ac:dyDescent="0.25">
      <c r="H62" s="1"/>
    </row>
  </sheetData>
  <mergeCells count="290">
    <mergeCell ref="E6:F6"/>
    <mergeCell ref="E7:F7"/>
    <mergeCell ref="C6:D6"/>
    <mergeCell ref="C7:D7"/>
    <mergeCell ref="C27:D27"/>
    <mergeCell ref="E19:F19"/>
    <mergeCell ref="I19:K19"/>
    <mergeCell ref="A19:B19"/>
    <mergeCell ref="C19:D19"/>
    <mergeCell ref="G19:H19"/>
    <mergeCell ref="E9:F9"/>
    <mergeCell ref="G9:H9"/>
    <mergeCell ref="A9:B9"/>
    <mergeCell ref="C9:D9"/>
    <mergeCell ref="I9:K9"/>
    <mergeCell ref="A16:B16"/>
    <mergeCell ref="E16:F16"/>
    <mergeCell ref="G15:H15"/>
    <mergeCell ref="G16:H16"/>
    <mergeCell ref="E15:F15"/>
    <mergeCell ref="A15:B15"/>
    <mergeCell ref="C15:D15"/>
    <mergeCell ref="C16:D16"/>
    <mergeCell ref="C58:D58"/>
    <mergeCell ref="C59:D59"/>
    <mergeCell ref="C48:D48"/>
    <mergeCell ref="C52:D52"/>
    <mergeCell ref="G39:H39"/>
    <mergeCell ref="I39:K39"/>
    <mergeCell ref="A11:B11"/>
    <mergeCell ref="E11:F11"/>
    <mergeCell ref="I11:K11"/>
    <mergeCell ref="G11:H11"/>
    <mergeCell ref="E34:F34"/>
    <mergeCell ref="C11:D11"/>
    <mergeCell ref="C39:D39"/>
    <mergeCell ref="E39:F39"/>
    <mergeCell ref="C30:D30"/>
    <mergeCell ref="C34:D34"/>
    <mergeCell ref="C35:D35"/>
    <mergeCell ref="C18:D18"/>
    <mergeCell ref="C20:D20"/>
    <mergeCell ref="C21:D21"/>
    <mergeCell ref="A40:B40"/>
    <mergeCell ref="E40:F40"/>
    <mergeCell ref="I40:K40"/>
    <mergeCell ref="G40:H40"/>
    <mergeCell ref="C40:D40"/>
    <mergeCell ref="I42:K42"/>
    <mergeCell ref="I43:K43"/>
    <mergeCell ref="A42:B42"/>
    <mergeCell ref="C42:D42"/>
    <mergeCell ref="E42:F42"/>
    <mergeCell ref="G42:H42"/>
    <mergeCell ref="E43:F43"/>
    <mergeCell ref="A54:B54"/>
    <mergeCell ref="G54:H54"/>
    <mergeCell ref="I54:K54"/>
    <mergeCell ref="E48:F48"/>
    <mergeCell ref="I48:K48"/>
    <mergeCell ref="G48:H48"/>
    <mergeCell ref="A48:B48"/>
    <mergeCell ref="C54:D54"/>
    <mergeCell ref="E54:F54"/>
    <mergeCell ref="A52:B52"/>
    <mergeCell ref="E52:F52"/>
    <mergeCell ref="I52:K52"/>
    <mergeCell ref="G52:H52"/>
    <mergeCell ref="I49:K49"/>
    <mergeCell ref="G50:H50"/>
    <mergeCell ref="G46:H46"/>
    <mergeCell ref="G49:H49"/>
    <mergeCell ref="C49:D49"/>
    <mergeCell ref="I41:K41"/>
    <mergeCell ref="C43:D43"/>
    <mergeCell ref="C45:D45"/>
    <mergeCell ref="G43:H43"/>
    <mergeCell ref="G45:H45"/>
    <mergeCell ref="E44:F44"/>
    <mergeCell ref="E45:F45"/>
    <mergeCell ref="I50:K50"/>
    <mergeCell ref="C44:D44"/>
    <mergeCell ref="I44:K44"/>
    <mergeCell ref="G44:H44"/>
    <mergeCell ref="A32:B32"/>
    <mergeCell ref="C33:D33"/>
    <mergeCell ref="A33:B33"/>
    <mergeCell ref="E33:F33"/>
    <mergeCell ref="E36:F36"/>
    <mergeCell ref="E38:F38"/>
    <mergeCell ref="E41:F41"/>
    <mergeCell ref="C38:D38"/>
    <mergeCell ref="C41:D41"/>
    <mergeCell ref="A36:B36"/>
    <mergeCell ref="G38:H38"/>
    <mergeCell ref="G41:H41"/>
    <mergeCell ref="A43:B43"/>
    <mergeCell ref="A44:B44"/>
    <mergeCell ref="C32:D32"/>
    <mergeCell ref="G32:H32"/>
    <mergeCell ref="E32:F32"/>
    <mergeCell ref="G55:H55"/>
    <mergeCell ref="I1:K1"/>
    <mergeCell ref="G28:H28"/>
    <mergeCell ref="I2:K2"/>
    <mergeCell ref="G12:H12"/>
    <mergeCell ref="A1:E1"/>
    <mergeCell ref="F1:H1"/>
    <mergeCell ref="I3:K3"/>
    <mergeCell ref="G5:H5"/>
    <mergeCell ref="I5:K5"/>
    <mergeCell ref="I8:K8"/>
    <mergeCell ref="G8:H8"/>
    <mergeCell ref="E8:F8"/>
    <mergeCell ref="C8:D8"/>
    <mergeCell ref="A8:B8"/>
    <mergeCell ref="C10:D10"/>
    <mergeCell ref="E10:F10"/>
    <mergeCell ref="I10:K10"/>
    <mergeCell ref="A10:B10"/>
    <mergeCell ref="G10:H10"/>
    <mergeCell ref="G2:H2"/>
    <mergeCell ref="C12:D12"/>
    <mergeCell ref="A12:B12"/>
    <mergeCell ref="A2:B2"/>
    <mergeCell ref="C2:D2"/>
    <mergeCell ref="E2:F2"/>
    <mergeCell ref="A3:B3"/>
    <mergeCell ref="C3:D3"/>
    <mergeCell ref="E3:F3"/>
    <mergeCell ref="G3:H3"/>
    <mergeCell ref="E5:F5"/>
    <mergeCell ref="E31:F31"/>
    <mergeCell ref="G31:H31"/>
    <mergeCell ref="E12:F12"/>
    <mergeCell ref="A28:B28"/>
    <mergeCell ref="C4:D4"/>
    <mergeCell ref="A4:B4"/>
    <mergeCell ref="E4:F4"/>
    <mergeCell ref="G4:H4"/>
    <mergeCell ref="A13:B13"/>
    <mergeCell ref="C26:D26"/>
    <mergeCell ref="C24:D24"/>
    <mergeCell ref="C25:D25"/>
    <mergeCell ref="A29:B29"/>
    <mergeCell ref="E28:F28"/>
    <mergeCell ref="I55:K55"/>
    <mergeCell ref="G51:H51"/>
    <mergeCell ref="I51:K51"/>
    <mergeCell ref="I53:K53"/>
    <mergeCell ref="C55:D55"/>
    <mergeCell ref="E50:F50"/>
    <mergeCell ref="G53:H53"/>
    <mergeCell ref="I56:K56"/>
    <mergeCell ref="G56:H56"/>
    <mergeCell ref="E57:F57"/>
    <mergeCell ref="E58:F58"/>
    <mergeCell ref="E59:F59"/>
    <mergeCell ref="I57:K57"/>
    <mergeCell ref="I58:K58"/>
    <mergeCell ref="I59:K59"/>
    <mergeCell ref="G57:H57"/>
    <mergeCell ref="G58:H58"/>
    <mergeCell ref="G59:H59"/>
    <mergeCell ref="C50:D50"/>
    <mergeCell ref="A60:F60"/>
    <mergeCell ref="E46:F46"/>
    <mergeCell ref="C46:D46"/>
    <mergeCell ref="A46:B46"/>
    <mergeCell ref="E51:F51"/>
    <mergeCell ref="C51:D51"/>
    <mergeCell ref="A56:B56"/>
    <mergeCell ref="E56:F56"/>
    <mergeCell ref="A53:B53"/>
    <mergeCell ref="E53:F53"/>
    <mergeCell ref="C56:D56"/>
    <mergeCell ref="A58:B58"/>
    <mergeCell ref="A57:B57"/>
    <mergeCell ref="A59:B59"/>
    <mergeCell ref="C57:D57"/>
    <mergeCell ref="A51:B51"/>
    <mergeCell ref="A49:B49"/>
    <mergeCell ref="E49:F49"/>
    <mergeCell ref="I4:K4"/>
    <mergeCell ref="G30:H30"/>
    <mergeCell ref="G60:H60"/>
    <mergeCell ref="A50:B50"/>
    <mergeCell ref="A55:B55"/>
    <mergeCell ref="I12:K12"/>
    <mergeCell ref="A5:B5"/>
    <mergeCell ref="C5:D5"/>
    <mergeCell ref="I29:K29"/>
    <mergeCell ref="A38:B38"/>
    <mergeCell ref="A41:B41"/>
    <mergeCell ref="I36:K36"/>
    <mergeCell ref="I38:K38"/>
    <mergeCell ref="I13:K13"/>
    <mergeCell ref="E13:F13"/>
    <mergeCell ref="G13:H13"/>
    <mergeCell ref="C13:D13"/>
    <mergeCell ref="G21:H21"/>
    <mergeCell ref="G20:H20"/>
    <mergeCell ref="G18:H18"/>
    <mergeCell ref="I14:K14"/>
    <mergeCell ref="I17:K17"/>
    <mergeCell ref="I22:K22"/>
    <mergeCell ref="I30:K30"/>
    <mergeCell ref="C31:D31"/>
    <mergeCell ref="C36:D36"/>
    <mergeCell ref="C29:D29"/>
    <mergeCell ref="G14:H14"/>
    <mergeCell ref="G17:H17"/>
    <mergeCell ref="G22:H22"/>
    <mergeCell ref="G23:H23"/>
    <mergeCell ref="I23:K23"/>
    <mergeCell ref="G36:H36"/>
    <mergeCell ref="C28:D28"/>
    <mergeCell ref="I32:K32"/>
    <mergeCell ref="G33:H33"/>
    <mergeCell ref="I33:K33"/>
    <mergeCell ref="G29:H29"/>
    <mergeCell ref="E29:F29"/>
    <mergeCell ref="C53:D53"/>
    <mergeCell ref="A47:B47"/>
    <mergeCell ref="C47:D47"/>
    <mergeCell ref="E47:F47"/>
    <mergeCell ref="E18:F18"/>
    <mergeCell ref="A18:B18"/>
    <mergeCell ref="A21:B21"/>
    <mergeCell ref="A20:B20"/>
    <mergeCell ref="E20:F20"/>
    <mergeCell ref="E21:F21"/>
    <mergeCell ref="E30:F30"/>
    <mergeCell ref="A30:B30"/>
    <mergeCell ref="C23:D23"/>
    <mergeCell ref="C22:D22"/>
    <mergeCell ref="A31:B31"/>
    <mergeCell ref="A39:B39"/>
    <mergeCell ref="A37:B37"/>
    <mergeCell ref="C37:D37"/>
    <mergeCell ref="A24:B24"/>
    <mergeCell ref="A25:B25"/>
    <mergeCell ref="A26:B26"/>
    <mergeCell ref="E24:F24"/>
    <mergeCell ref="E37:F37"/>
    <mergeCell ref="G37:H37"/>
    <mergeCell ref="I37:K37"/>
    <mergeCell ref="G24:H24"/>
    <mergeCell ref="I24:K24"/>
    <mergeCell ref="E25:F25"/>
    <mergeCell ref="G25:H25"/>
    <mergeCell ref="I25:K25"/>
    <mergeCell ref="E26:F26"/>
    <mergeCell ref="G26:H26"/>
    <mergeCell ref="I26:K26"/>
    <mergeCell ref="I28:K28"/>
    <mergeCell ref="E27:F27"/>
    <mergeCell ref="I31:K31"/>
    <mergeCell ref="G47:H47"/>
    <mergeCell ref="I47:K47"/>
    <mergeCell ref="I46:K46"/>
    <mergeCell ref="A45:B45"/>
    <mergeCell ref="A35:B35"/>
    <mergeCell ref="A34:B34"/>
    <mergeCell ref="I35:K35"/>
    <mergeCell ref="E35:F35"/>
    <mergeCell ref="G35:H35"/>
    <mergeCell ref="G34:H34"/>
    <mergeCell ref="A27:B27"/>
    <mergeCell ref="I27:K27"/>
    <mergeCell ref="G27:H27"/>
    <mergeCell ref="A7:B7"/>
    <mergeCell ref="A6:B6"/>
    <mergeCell ref="G6:H6"/>
    <mergeCell ref="G7:H7"/>
    <mergeCell ref="I7:K7"/>
    <mergeCell ref="I6:K6"/>
    <mergeCell ref="A14:B14"/>
    <mergeCell ref="A17:B17"/>
    <mergeCell ref="A22:B22"/>
    <mergeCell ref="A23:B23"/>
    <mergeCell ref="E22:F22"/>
    <mergeCell ref="E23:F23"/>
    <mergeCell ref="E14:F14"/>
    <mergeCell ref="E17:F17"/>
    <mergeCell ref="C17:D17"/>
    <mergeCell ref="C14:D14"/>
    <mergeCell ref="I18:K18"/>
    <mergeCell ref="I20:K20"/>
    <mergeCell ref="I21:K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4405B-E04F-4AB1-86A0-32DA1F0FD5D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3BC17-4F3D-4538-A1DD-9D03CAEBBCD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"/>
  <sheetViews>
    <sheetView tabSelected="1" workbookViewId="0">
      <selection activeCell="D12" sqref="D12"/>
    </sheetView>
  </sheetViews>
  <sheetFormatPr defaultRowHeight="15" x14ac:dyDescent="0.25"/>
  <sheetData>
    <row r="1" spans="1:11" x14ac:dyDescent="0.25">
      <c r="A1" s="63" t="s">
        <v>22</v>
      </c>
      <c r="B1" s="60"/>
      <c r="C1" s="60"/>
      <c r="D1" s="60"/>
      <c r="E1" s="60"/>
      <c r="F1" s="60" t="s">
        <v>122</v>
      </c>
      <c r="G1" s="60"/>
      <c r="H1" s="60"/>
      <c r="I1" s="60" t="s">
        <v>16</v>
      </c>
      <c r="J1" s="60"/>
      <c r="K1" s="61"/>
    </row>
    <row r="2" spans="1:11" x14ac:dyDescent="0.25">
      <c r="A2" s="80" t="s">
        <v>17</v>
      </c>
      <c r="B2" s="81"/>
      <c r="C2" s="81"/>
      <c r="D2" s="81" t="s">
        <v>5</v>
      </c>
      <c r="E2" s="81"/>
      <c r="F2" s="81"/>
      <c r="G2" s="81"/>
      <c r="H2" s="81"/>
      <c r="I2" s="81"/>
      <c r="J2" s="81"/>
      <c r="K2" s="82"/>
    </row>
    <row r="3" spans="1:11" x14ac:dyDescent="0.25">
      <c r="A3" s="83">
        <v>129799.33</v>
      </c>
      <c r="B3" s="84"/>
      <c r="C3" s="84"/>
      <c r="D3" s="32" t="s">
        <v>18</v>
      </c>
      <c r="E3" s="32"/>
      <c r="F3" s="32"/>
      <c r="G3" s="32"/>
      <c r="H3" s="32"/>
      <c r="I3" s="32"/>
      <c r="J3" s="32"/>
      <c r="K3" s="33"/>
    </row>
    <row r="4" spans="1:11" x14ac:dyDescent="0.25">
      <c r="A4" s="83">
        <v>21503.1</v>
      </c>
      <c r="B4" s="84"/>
      <c r="C4" s="84"/>
      <c r="D4" s="32" t="s">
        <v>56</v>
      </c>
      <c r="E4" s="32"/>
      <c r="F4" s="32"/>
      <c r="G4" s="32"/>
      <c r="H4" s="32"/>
      <c r="I4" s="32"/>
      <c r="J4" s="32"/>
      <c r="K4" s="33"/>
    </row>
    <row r="5" spans="1:11" x14ac:dyDescent="0.25">
      <c r="A5" s="83">
        <v>610</v>
      </c>
      <c r="B5" s="84"/>
      <c r="C5" s="84"/>
      <c r="D5" s="32" t="s">
        <v>19</v>
      </c>
      <c r="E5" s="32"/>
      <c r="F5" s="32"/>
      <c r="G5" s="32"/>
      <c r="H5" s="32"/>
      <c r="I5" s="32"/>
      <c r="J5" s="32"/>
      <c r="K5" s="33"/>
    </row>
    <row r="6" spans="1:11" x14ac:dyDescent="0.25">
      <c r="A6" s="83">
        <v>25946.09</v>
      </c>
      <c r="B6" s="84"/>
      <c r="C6" s="84"/>
      <c r="D6" s="32" t="s">
        <v>20</v>
      </c>
      <c r="E6" s="32"/>
      <c r="F6" s="32"/>
      <c r="G6" s="32"/>
      <c r="H6" s="32"/>
      <c r="I6" s="32"/>
      <c r="J6" s="32"/>
      <c r="K6" s="33"/>
    </row>
    <row r="7" spans="1:11" ht="15.75" thickBot="1" x14ac:dyDescent="0.3">
      <c r="A7" s="76">
        <v>7934.27</v>
      </c>
      <c r="B7" s="77"/>
      <c r="C7" s="77"/>
      <c r="D7" s="71" t="s">
        <v>21</v>
      </c>
      <c r="E7" s="71"/>
      <c r="F7" s="71"/>
      <c r="G7" s="71"/>
      <c r="H7" s="71"/>
      <c r="I7" s="71"/>
      <c r="J7" s="71"/>
      <c r="K7" s="72"/>
    </row>
    <row r="8" spans="1:11" ht="15.75" thickBot="1" x14ac:dyDescent="0.3">
      <c r="A8" s="78">
        <f>SUM(A3:C7)</f>
        <v>185792.78999999998</v>
      </c>
      <c r="B8" s="79"/>
      <c r="C8" s="79"/>
      <c r="D8" s="73" t="s">
        <v>15</v>
      </c>
      <c r="E8" s="73"/>
      <c r="F8" s="73"/>
      <c r="G8" s="73"/>
      <c r="H8" s="73"/>
      <c r="I8" s="73"/>
      <c r="J8" s="73"/>
      <c r="K8" s="74"/>
    </row>
    <row r="9" spans="1:11" x14ac:dyDescent="0.25">
      <c r="A9" s="75"/>
      <c r="B9" s="75"/>
      <c r="C9" s="75"/>
    </row>
  </sheetData>
  <mergeCells count="18">
    <mergeCell ref="A3:C3"/>
    <mergeCell ref="D3:K3"/>
    <mergeCell ref="A4:C4"/>
    <mergeCell ref="A5:C5"/>
    <mergeCell ref="A6:C6"/>
    <mergeCell ref="D4:K4"/>
    <mergeCell ref="D5:K5"/>
    <mergeCell ref="D6:K6"/>
    <mergeCell ref="A1:E1"/>
    <mergeCell ref="F1:H1"/>
    <mergeCell ref="I1:K1"/>
    <mergeCell ref="A2:C2"/>
    <mergeCell ref="D2:K2"/>
    <mergeCell ref="D7:K7"/>
    <mergeCell ref="D8:K8"/>
    <mergeCell ref="A9:C9"/>
    <mergeCell ref="A7:C7"/>
    <mergeCell ref="A8:C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List1</vt:lpstr>
      <vt:lpstr>List4</vt:lpstr>
      <vt:lpstr>List3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Nada Tominovic</cp:lastModifiedBy>
  <cp:lastPrinted>2025-01-16T08:49:51Z</cp:lastPrinted>
  <dcterms:created xsi:type="dcterms:W3CDTF">2024-02-12T09:39:05Z</dcterms:created>
  <dcterms:modified xsi:type="dcterms:W3CDTF">2025-01-16T08:49:57Z</dcterms:modified>
</cp:coreProperties>
</file>